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ผลการปฏิบัติงานกองวิชาการ" sheetId="1" r:id="rId1"/>
    <sheet name="บรรยายทางวิชาการ" sheetId="2" r:id="rId2"/>
  </sheets>
  <definedNames>
    <definedName name="_xlnm.Print_Area" localSheetId="1">'บรรยายทางวิชาการ'!$A$1:$P$49</definedName>
    <definedName name="_xlnm.Print_Titles" localSheetId="1">'บรรยายทางวิชาการ'!$2:$3</definedName>
    <definedName name="_xlnm.Print_Titles" localSheetId="0">'ผลการปฏิบัติงานกองวิชาการ'!$3:$4</definedName>
  </definedNames>
  <calcPr fullCalcOnLoad="1"/>
</workbook>
</file>

<file path=xl/sharedStrings.xml><?xml version="1.0" encoding="utf-8"?>
<sst xmlns="http://schemas.openxmlformats.org/spreadsheetml/2006/main" count="711" uniqueCount="297">
  <si>
    <t>กิจกรรม</t>
  </si>
  <si>
    <t>แผน/ผลการปฏิบัติงาน</t>
  </si>
  <si>
    <t>หน่วย</t>
  </si>
  <si>
    <t>นับ</t>
  </si>
  <si>
    <t>ลำดับ</t>
  </si>
  <si>
    <t>ที่</t>
  </si>
  <si>
    <t>กองธรรมศาสตร์และการเมือง</t>
  </si>
  <si>
    <t xml:space="preserve">   -  ค่าเบี้ยประชุม</t>
  </si>
  <si>
    <t xml:space="preserve">   -  เขียนคำอธิบาย</t>
  </si>
  <si>
    <t>พจนานุกรมศัพท์พระไตรปิฎก</t>
  </si>
  <si>
    <t>พจนานุกรมศัพท์ศึกษาศาสตร์</t>
  </si>
  <si>
    <t>พจนานุกรมศัพท์ปรัชญา</t>
  </si>
  <si>
    <t>สารานุกรมประวัติศาสตร์ไทย</t>
  </si>
  <si>
    <t>อักขรานุกรมภูมิศาสตร์ไทย</t>
  </si>
  <si>
    <t>กองศิลปกรรม</t>
  </si>
  <si>
    <t>พจนานุกรมฉบับนักเรียน</t>
  </si>
  <si>
    <t>กองวิทยาศาสตร์</t>
  </si>
  <si>
    <t>พจนานุกรมศัพท์ธรณีวิทยา</t>
  </si>
  <si>
    <t>พจนานุกรมศัพท์แพทยศาสตร์</t>
  </si>
  <si>
    <t>พจนานุกรมศัพท์คณิตศาสตร์</t>
  </si>
  <si>
    <t>พจนานุกรมศัพท์วิศวกรรมเครื่องกล</t>
  </si>
  <si>
    <t>อนุกรมวิธานพืช</t>
  </si>
  <si>
    <t>อนุกรมวิธานสัตว์</t>
  </si>
  <si>
    <t>คำ</t>
  </si>
  <si>
    <t>บาท</t>
  </si>
  <si>
    <t>เรื่อง</t>
  </si>
  <si>
    <t>รวม</t>
  </si>
  <si>
    <t>สารานุกรมประวัติศาสตร์สากล ภูมิภาคยุโรป</t>
  </si>
  <si>
    <t>สารานุกรมประวัติศาสตร์สากล ภูมิภาคอเมริกา</t>
  </si>
  <si>
    <t>พจนานุกรมศัพท์กฎหมายไทย</t>
  </si>
  <si>
    <t>มี.ค. 48</t>
  </si>
  <si>
    <t>บรรยายทางวิชาการ</t>
  </si>
  <si>
    <t xml:space="preserve">   -  สำนักธรรมศาสตร์และการเมือง</t>
  </si>
  <si>
    <t xml:space="preserve">   -  สำนักวิทยาศาสตร์</t>
  </si>
  <si>
    <t xml:space="preserve">   -  สำนักศิลปกรรม</t>
  </si>
  <si>
    <t>ราย</t>
  </si>
  <si>
    <t>งานจัดพิมพ์</t>
  </si>
  <si>
    <t>การบริการทางวิชาการ</t>
  </si>
  <si>
    <t>กรรมการวิชาการ</t>
  </si>
  <si>
    <t>1.1</t>
  </si>
  <si>
    <t>1.3</t>
  </si>
  <si>
    <t>1.4</t>
  </si>
  <si>
    <t>1.5</t>
  </si>
  <si>
    <t>1.6</t>
  </si>
  <si>
    <t>1.8</t>
  </si>
  <si>
    <t>1.9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</si>
  <si>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</si>
  <si>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</si>
  <si>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</si>
  <si>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</si>
  <si>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</si>
  <si>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</si>
  <si>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</si>
  <si>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</si>
  <si>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</si>
  <si>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</si>
  <si>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</si>
  <si>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</si>
  <si>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</si>
  <si>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</si>
  <si>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</si>
  <si>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</si>
  <si>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</si>
  <si>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</si>
  <si>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</si>
  <si>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</si>
  <si>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</si>
  <si>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</si>
  <si>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</si>
  <si>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</si>
  <si>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</si>
  <si>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</si>
  <si>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</si>
  <si>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</si>
  <si>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</si>
  <si>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</si>
  <si>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</si>
  <si>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คน</t>
  </si>
  <si>
    <t>3.2 การบริการทางเว็บไซต์</t>
  </si>
  <si>
    <t>3.1 ตอบคำถามทางวิชาการ</t>
  </si>
  <si>
    <t xml:space="preserve">   - สำนักธรรมศาสตร์และการเมือง</t>
  </si>
  <si>
    <t xml:space="preserve">   - สำนักวิทยาศาสตร์</t>
  </si>
  <si>
    <t xml:space="preserve">   - สำนักศิลปกรรม</t>
  </si>
  <si>
    <t>1.45</t>
  </si>
  <si>
    <t xml:space="preserve">บาท </t>
  </si>
  <si>
    <t>พจนานุกรมศัพท์สิ่งแวดล้อม</t>
  </si>
  <si>
    <t>พจนานุกรมศัพท์เทคโนโลยีทางภาพ</t>
  </si>
  <si>
    <t xml:space="preserve">   -  จัดทำคำอธิบายศัพท์</t>
  </si>
  <si>
    <t>1.46</t>
  </si>
  <si>
    <t>1.47</t>
  </si>
  <si>
    <t>1.48</t>
  </si>
  <si>
    <t>พจนานุกรมภาษาไทยปัจจุบัน</t>
  </si>
  <si>
    <t>1.49</t>
  </si>
  <si>
    <t>1.50</t>
  </si>
  <si>
    <t>พจนานุกรมศัพท์พลังงาน</t>
  </si>
  <si>
    <t>1.51</t>
  </si>
  <si>
    <t>การฝึกอบรมเพื่อพัฒนาศักยภาพของบุคลากร</t>
  </si>
  <si>
    <t>ปาฐกถาวิชาการ การสัมมนาและฝึกอบรม</t>
  </si>
  <si>
    <t xml:space="preserve">   - ค่าเบี้ยประชุม</t>
  </si>
  <si>
    <t>พจนานุกรมศัพท์ประชากรศาสตร์</t>
  </si>
  <si>
    <t>1.53</t>
  </si>
  <si>
    <t>พจนานุกรมศัพท์วิศวกรรมโยธา</t>
  </si>
  <si>
    <t>1.54</t>
  </si>
  <si>
    <t xml:space="preserve">   -  ชำระ/ทบทวน</t>
  </si>
  <si>
    <t>พจนานุกรมศัพท์วิศกรรมอุตสาหการ</t>
  </si>
  <si>
    <t>พจนานุกรม ฉบับราชบัณฑิตยสถาน</t>
  </si>
  <si>
    <t>1.52</t>
  </si>
  <si>
    <t>สารานุกรมไทย</t>
  </si>
  <si>
    <t>พจนานุกรมศัพท์พฤกษศาสตร์</t>
  </si>
  <si>
    <t>พจนานุกรมศัพท์วิทยาศาสตร์</t>
  </si>
  <si>
    <t>พจนานุกรมโบราณศัพท์</t>
  </si>
  <si>
    <t>คำ/เรื่อง</t>
  </si>
  <si>
    <t>พจนานุกรมชื่อภูมิศาสตร์สากล</t>
  </si>
  <si>
    <t>สารานุกรมศัพท์จิตวิทยา</t>
  </si>
  <si>
    <t>บัญญัติศัพท์นิติศาสตร์</t>
  </si>
  <si>
    <t>1.55</t>
  </si>
  <si>
    <t>1.56</t>
  </si>
  <si>
    <t>คณะกรรมการอำนวยการจัดทำเกณฑ์มาตรฐานความรู้</t>
  </si>
  <si>
    <t>1.57</t>
  </si>
  <si>
    <t>1.58</t>
  </si>
  <si>
    <t>ทักษะการฟัง พูด อ่าน เขียน ภาษาไทย</t>
  </si>
  <si>
    <t>1.59</t>
  </si>
  <si>
    <t>1.60</t>
  </si>
  <si>
    <t>คณะกรรมการนโยบายภาษาแห่งชาติ</t>
  </si>
  <si>
    <t>1.61</t>
  </si>
  <si>
    <t>1.62</t>
  </si>
  <si>
    <t>พจนานุกรมศัพท์บริหารธุรกิจ</t>
  </si>
  <si>
    <t>1.63</t>
  </si>
  <si>
    <t>1.64</t>
  </si>
  <si>
    <t>หลักเกณฑ์เกี่ยวกับการใช้ภาษาไทย</t>
  </si>
  <si>
    <t>จัดทำหลักเกณฑ์การทับศัพท์ภาษาเกาหลี</t>
  </si>
  <si>
    <t xml:space="preserve">   -  จัดทำหลักเกณฑ์</t>
  </si>
  <si>
    <t>จัดทำหลักเกณฑ์การทับศัพท์ภาษาเวียดนาม</t>
  </si>
  <si>
    <t>คณะกรรมการจัดทำเกณฑ์มาตรฐานวัดความรู้และพัฒนา</t>
  </si>
  <si>
    <t>พจนานุกรมศัพท์ภาษาศาสตร์ทั่วไป</t>
  </si>
  <si>
    <t>พจนานุกรมศัพท์วรรณคดีไทย</t>
  </si>
  <si>
    <t>สารานุกรมวรรณคดีไทย</t>
  </si>
  <si>
    <t>สารานุกรมวรรณกรรมไทยสมัยใหม่</t>
  </si>
  <si>
    <t>พจนานุกรมศัพท์วรรณกรรมท้องถิ่นไทย ภาคอีสาน</t>
  </si>
  <si>
    <t>พจนานุกรมศัพท์วรรณกรรมท้องถิ่นไทย ภาคเหนือ</t>
  </si>
  <si>
    <t>พจนานุกรมศัพท์วรรณกรรมท้องถิ่นไทย ภาคใต้</t>
  </si>
  <si>
    <t>พจนานุกรมศัพท์สถาปัตยกรรมศาสตร์</t>
  </si>
  <si>
    <t>พจนานุกรมศัพท์ดนตรีสากล</t>
  </si>
  <si>
    <t>พจนานุกรมศัพท์ศิลปะ</t>
  </si>
  <si>
    <t>พจนานุกรมศัพท์ผังเมือง</t>
  </si>
  <si>
    <t>สารานุกรมศัพท์ดนตรีไทย (ภาคโน้ตเพลงไทย)</t>
  </si>
  <si>
    <t xml:space="preserve">   -  จัดทำโน้ตเพลงไทย</t>
  </si>
  <si>
    <t>1.66</t>
  </si>
  <si>
    <t>สารานุกรมศัพท์ดนตรีไทย (ภาคระบำรำฟ้อน)</t>
  </si>
  <si>
    <t xml:space="preserve">   -  บัญญัติศัพท์/ชำระ/ทบทวน</t>
  </si>
  <si>
    <t xml:space="preserve">   -  บัญญัติศัพท์/ชำระ</t>
  </si>
  <si>
    <t xml:space="preserve">   -   บัญญัติศัพท์พร้อมเขียนคำอธิบาย</t>
  </si>
  <si>
    <t>-</t>
  </si>
  <si>
    <t xml:space="preserve">   - บัญญัติศัพท์พร้อมเขียนคำอธิบาย</t>
  </si>
  <si>
    <t>พจนานุกรมศัพท์โบราณคดีสากล</t>
  </si>
  <si>
    <t>พจนานุกรมศัพท์สัตววิทยา</t>
  </si>
  <si>
    <t xml:space="preserve">   -  บัญญัติศัพท์พร้อมจัดทำคำอธิบาย</t>
  </si>
  <si>
    <t>พจนานุกรมศัพท์ปิโตรเคมี</t>
  </si>
  <si>
    <t xml:space="preserve">   -  บัญญัติศัพท์พร้อมจัดทำคำอธิบายศัพท์</t>
  </si>
  <si>
    <t>พจนานุกรมศัพท์พอลิเมอร์</t>
  </si>
  <si>
    <t xml:space="preserve">   -  ทบทวนและแก้ไขเพิ่มเติม</t>
  </si>
  <si>
    <t>คณะกรรมการดำเนินงานคัดเลือกผู้ใช้ภาษาไทยดีเด่น</t>
  </si>
  <si>
    <t>คณะกรรมการเฉพาะกิจ</t>
  </si>
  <si>
    <t xml:space="preserve">   -  จัดทำบทโทรทัศน์</t>
  </si>
  <si>
    <t>พจนานุกรมศัพท์คอมพิวเตอร์และเทคโนโลยีสารสนเทศ</t>
  </si>
  <si>
    <t>พจนานุกรมศัพท์ดาราศาสตร์</t>
  </si>
  <si>
    <t>พจนานุกรมศัพท์ปฐพีศาสตร์</t>
  </si>
  <si>
    <t>พจนานุกรมศัพท์ฟิสิกส์</t>
  </si>
  <si>
    <t>พจนานุกรมศัพท์สถิติศาสตร์</t>
  </si>
  <si>
    <t>พจนานุกรมศัพท์สารและผลิตภัณฑ์จากธรรมชาติ</t>
  </si>
  <si>
    <t>1.70</t>
  </si>
  <si>
    <t>1.71</t>
  </si>
  <si>
    <t>1.73</t>
  </si>
  <si>
    <t>1.74</t>
  </si>
  <si>
    <t>1.75</t>
  </si>
  <si>
    <t>1.76</t>
  </si>
  <si>
    <t>1.77</t>
  </si>
  <si>
    <t>1.78</t>
  </si>
  <si>
    <t>1.79</t>
  </si>
  <si>
    <t>ชำระและศึกษากฎหมายไทยโบราณ</t>
  </si>
  <si>
    <t>1. หลักสูตรที่ไม่เสียค่าใช้จ่ายในการฝึกอบรมสัมมนา</t>
  </si>
  <si>
    <t>หลักสูตร</t>
  </si>
  <si>
    <t>2. หลักสูตรที่เสียค่าใช้จ่ายในการฝึกอบรมสัมมนา</t>
  </si>
  <si>
    <t xml:space="preserve"> -  ค่าเบี้ยประชุม</t>
  </si>
  <si>
    <t>พจนานุกรมศัพท์ระบบสารสนเทศภูมิศาสตร์</t>
  </si>
  <si>
    <t xml:space="preserve">   - เขียนคำอธิบาย</t>
  </si>
  <si>
    <t>พจนานุกรมภาษามือไทย</t>
  </si>
  <si>
    <t>1.2</t>
  </si>
  <si>
    <t>สารานุกรมประวัติศาสตร์สากล ภูมิภาคเอเชีย</t>
  </si>
  <si>
    <t>สารานุกรมศัพท์การเมืองการปกครองไทย</t>
  </si>
  <si>
    <t>ศึกษาและพัฒนาความรู้ประวัติศาสตร์ไทย</t>
  </si>
  <si>
    <t>พจนานุกรมศัพท์ประกันภัย</t>
  </si>
  <si>
    <t>1.11</t>
  </si>
  <si>
    <t>พจนานุกรมศัพท์วิศวกรรมไฟฟ้า</t>
  </si>
  <si>
    <t>โครงการรู้รักภาษาไทย</t>
  </si>
  <si>
    <t>และทักษะการฟัง พูด อ่าน เขียน ภาษาไทย</t>
  </si>
  <si>
    <t>คณะกรรมการจัดทำคำอธิบายถ้อยคำภาษาไทย</t>
  </si>
  <si>
    <t>1</t>
  </si>
  <si>
    <t>2</t>
  </si>
  <si>
    <t>ส่งเสริมและเผยแพร่การใช้ภาษาไทย</t>
  </si>
  <si>
    <t>พจนานุกรมศัพท์วิทยาศาสตร์ประสาทสัมผัส</t>
  </si>
  <si>
    <t>แผ่น</t>
  </si>
  <si>
    <t>ผลการปฏิบัติงานของราชบัณฑิตยสถาน ประจำปีงบประมาณ พ.ศ. 2553</t>
  </si>
  <si>
    <t>ต.ค. 52</t>
  </si>
  <si>
    <t>พ.ย. 52</t>
  </si>
  <si>
    <t>ธ.ค. 52</t>
  </si>
  <si>
    <t>ม.ค. 53</t>
  </si>
  <si>
    <t>ก.พ. 53</t>
  </si>
  <si>
    <t>มี.ค. 53</t>
  </si>
  <si>
    <t>เม.ย. 53</t>
  </si>
  <si>
    <t>พ.ค. 53</t>
  </si>
  <si>
    <t>มิ.ย. 53</t>
  </si>
  <si>
    <t>ก.ค. 53</t>
  </si>
  <si>
    <t>ส.ค. 53</t>
  </si>
  <si>
    <t>ก.ย. 53</t>
  </si>
  <si>
    <t xml:space="preserve">   -  พิจารณาคำอธิบาย</t>
  </si>
  <si>
    <t xml:space="preserve">   -  พิจารณาใหม่ </t>
  </si>
  <si>
    <t xml:space="preserve">   -  ทบทวนเพื่อจัดพิมพ์ </t>
  </si>
  <si>
    <t xml:space="preserve">   -  จัดทำคำอธิบาย </t>
  </si>
  <si>
    <t xml:space="preserve">   -   เขียนคำอธิบาย</t>
  </si>
  <si>
    <t>(หลักเกณฑ์การใช้ลักษณนาม)</t>
  </si>
  <si>
    <t xml:space="preserve">   -  ทบทวนหลักเกณฑ์การใช้ลักษณนามและพิจารณา</t>
  </si>
  <si>
    <t>หลักเกณฑ์เกี่ยวกับการใช้ราชาศัพท์</t>
  </si>
  <si>
    <t>(จัดทำพจนานุกรมราชาศัพท์ ฉบับราชบัณฑิตยสถาน)</t>
  </si>
  <si>
    <t xml:space="preserve"> -  จัดทำคำอธิบายราชาศัพท์และคำที่เกี่ยวเนื่องกับ</t>
  </si>
  <si>
    <t>ราชาศัพท์และพิจารณาเรื่องที่มีผู้สอบถามมาเกี่ยวกับ</t>
  </si>
  <si>
    <t>การใช้ราชาศัพท์</t>
  </si>
  <si>
    <t xml:space="preserve"> -  จัดพิมพ์หนังสือราชาศัพท์ ฉบับราชบัณฑิตยสถาน </t>
  </si>
  <si>
    <t xml:space="preserve">   -  ปรับปรุงหลักเกณฑ์การทับศัพท์ภาษาสเปน</t>
  </si>
  <si>
    <t xml:space="preserve">   -  จัดทำหลักเกณฑ์การทับศัพท์</t>
  </si>
  <si>
    <t xml:space="preserve">   -  จัดทำร่างนโยบายภาษาแห่งชาติ</t>
  </si>
  <si>
    <t>(ยังไม่กำหนดวาระการประชุมแน่นอน)</t>
  </si>
  <si>
    <t>หลักเกณฑ์การถอดอักษรไทยน้อยเป็นอักษรโรมัน</t>
  </si>
  <si>
    <t>คณะกรรมการจัดทำระบบเขียนภาษาท้องถิ่นของกลุ่ม</t>
  </si>
  <si>
    <t>ชาติพันธ์ด้วยอักษรไทย</t>
  </si>
  <si>
    <t xml:space="preserve">   -  จัดทำระบบตัวเขียนภาษาท้องถิ่น</t>
  </si>
  <si>
    <t xml:space="preserve">   -  ทบทวนคำอธิบายศัพท์</t>
  </si>
  <si>
    <t xml:space="preserve">   -  จัดทำคำอธิบายศัพท์ (นันโทปนันทสูตรคำหลวง)</t>
  </si>
  <si>
    <t xml:space="preserve">   -  จัดทำคำอธิบายศัพท์ </t>
  </si>
  <si>
    <t xml:space="preserve">   -  ทบทวนคำประพันธ์เรื่องท้าวฮุ่งหรือท้าวเจือง พร้อม</t>
  </si>
  <si>
    <t>ถอดความและทบทวนศัพท์และคำอธิบายศัพท์</t>
  </si>
  <si>
    <t xml:space="preserve">   -  ชำระโคลงอุสาสาบารส, ถอดความคำประพันธ์และ</t>
  </si>
  <si>
    <t>คัดเลือกศัทพ์พร้อมจัดทำคำอธิบายศัพท์</t>
  </si>
  <si>
    <t>พิจารณาวรรณกรรมถิ่นใต้ เรื่อง สุภาษิตสอนหญิง</t>
  </si>
  <si>
    <t xml:space="preserve">   -  คัดเลือกศัทพ์พร้อมจัดทำคำอธิบายศัพท์และถอด</t>
  </si>
  <si>
    <t>ความคำประพันธ์</t>
  </si>
  <si>
    <t>ประมวลศัพท์ต่างประเทศที่ใช้คำไทยแทนได้</t>
  </si>
  <si>
    <t xml:space="preserve">   -  ทบทวนคำอธิบายศัพท์เพื่อจัดพิมพ์</t>
  </si>
  <si>
    <t xml:space="preserve">   -  จัดทำคำอธิบายศัพท์และทบทวนศัพท์</t>
  </si>
  <si>
    <t xml:space="preserve">   -  จัดทำคำอธิบายศัพท์เพลงระบำรำฟ้อน</t>
  </si>
  <si>
    <t>พจานานุกรมศัพท์ลายไทย</t>
  </si>
  <si>
    <t xml:space="preserve">   -  คัดเลือกศัพท์และเขียนคำอธิบาย</t>
  </si>
  <si>
    <t xml:space="preserve">   -  รายงานความก้าวหน้าจำนวนใบสมัครนักเรียนและ</t>
  </si>
  <si>
    <t xml:space="preserve">   -  ขั้นตอนวิธีการจัดสอบ และวิธีการแข่งผู้แข่งขันใน</t>
  </si>
  <si>
    <t>ห้องสอบ</t>
  </si>
  <si>
    <t xml:space="preserve">   -  การสรรหากรรมการควบคุมการสอนและกรรมการ</t>
  </si>
  <si>
    <t>ประจำห้องแข่งขัน</t>
  </si>
  <si>
    <t xml:space="preserve">   -  สรุปการเตรียมงานจัดแข่งขันฯ</t>
  </si>
  <si>
    <t>1.12</t>
  </si>
  <si>
    <t>1.25</t>
  </si>
  <si>
    <t>1.65</t>
  </si>
  <si>
    <t>1.68</t>
  </si>
  <si>
    <t>1.72</t>
  </si>
  <si>
    <t xml:space="preserve">   -  ชำระศัพท์และบทนิยาม</t>
  </si>
  <si>
    <t xml:space="preserve">   -  ทบทวนคำศัพท์พร้อมคำอธิบายสำหรับจัดพิมพ์</t>
  </si>
  <si>
    <t xml:space="preserve">   -  คัดเลือกศัพท์และจัดทำคำอธิบายศัพท์</t>
  </si>
  <si>
    <t xml:space="preserve">   -  ทบทวนศัพท์และนิยามศัพท์</t>
  </si>
  <si>
    <t>เรื่องที่มีผู้สอบถามมาเกี่ยวกับหลักเกณฑ์การใช้ภาษาไทย</t>
  </si>
  <si>
    <t xml:space="preserve">   -  จัดทำคำอธิบายศัพท์หรือการถ่ายทำ (ร่าง)</t>
  </si>
  <si>
    <t xml:space="preserve">   -  จัดทำข้อสอบวัดเกณฑ์มาตรฐาน</t>
  </si>
  <si>
    <t xml:space="preserve">   -  รวบรวมคำต่างประเทศกำหนดคำไทยที่ใช้แทน</t>
  </si>
  <si>
    <t xml:space="preserve">พร้อมยกตัวอย่างประโยค </t>
  </si>
  <si>
    <t xml:space="preserve">   -  จัดพิมพ์หนังสือพจนานุกรมศัพท์สถาปัตยกรรมศาสตร์</t>
  </si>
  <si>
    <t xml:space="preserve">   -  สรุปผลประเมินการจัดงานแข่งขันทักษะการใช้</t>
  </si>
  <si>
    <t>ภาษาไทยของเยาวชน ผลประเมินจากนักเรียน ครู/ผู้ปกครอง</t>
  </si>
  <si>
    <t>ปัญหาทางโทรทัศน์</t>
  </si>
  <si>
    <t>คณะกรรมการจัดทำเนื้อหาภาษาไทยเพื่อแข่งขันตอบ</t>
  </si>
  <si>
    <t>หลักสูตรที่ดำเนินการจัดโดยราชบัณฑิตยสถาน</t>
  </si>
  <si>
    <t>หลักสูตรที่ดำเนินการจัดโดยหน่วยงานภายนอก</t>
  </si>
  <si>
    <t>สารานุกรมองค์ความรู้ในสาส์นสมเด็จ (ทำงานพจนานุกรม)</t>
  </si>
  <si>
    <t>นามานุกรมศาสนาสากล (สารานุกรม)</t>
  </si>
  <si>
    <t>กำลังจัดทำคำสั่งแต่งตั้ง</t>
  </si>
  <si>
    <t>คณะกรรมการ</t>
  </si>
  <si>
    <t>1.7</t>
  </si>
  <si>
    <t>1.10</t>
  </si>
  <si>
    <t>ปรับปรุงหลักเกณฑ์การทับศัพท์ (8 ภาษา)</t>
  </si>
  <si>
    <t xml:space="preserve">(พิมพ์ครั้งที่ 3) จำนวน 2,000 เล่ม ประมาณ 850,000 </t>
  </si>
  <si>
    <t xml:space="preserve">   -  พิจารณาคัดเลือกนักแสดงละครโทรทัศน์ผู้ใช้</t>
  </si>
  <si>
    <t>ภาษาไทยดีเด่น</t>
  </si>
  <si>
    <t>167</t>
  </si>
  <si>
    <t>1.69</t>
  </si>
  <si>
    <t>แผ่นพับงานพระยาอนุมานราชธน</t>
  </si>
  <si>
    <t>5.1 โครงการจัดตั้งเครือข่ายสหวิทยาการ</t>
  </si>
  <si>
    <t xml:space="preserve">- ค่าใช้จ่ายในการเดินทางของสหวิทยา </t>
  </si>
  <si>
    <t>จังหวัดสงขลา</t>
  </si>
  <si>
    <t>จังหวัดขอนแก่น</t>
  </si>
  <si>
    <t>ค่าใช้จ่ายงานคัดเลือกผู้ใช้ภาษาไทยดีเด่น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</si>
</sst>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#,##0;[Red]#,##0"/>
    <numFmt numFmtId="201" formatCode="#,##0.00;[Red]#,##0.00"/>
    <numFmt numFmtId="202" formatCode="#,##0.000;[Red]#,##0.000"/>
    <numFmt numFmtId="203" formatCode="0.00_ ;\-0.00\ "/>
    <numFmt numFmtId="204" formatCode="00000"/>
    <numFmt numFmtId="205" formatCode="0.00;[Red]0.00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#,##0_ ;\-#,##0\ "/>
    <numFmt numFmtId="210" formatCode="0.0"/>
    <numFmt numFmtId="211" formatCode="#,##0.0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_-;\-* #,##0.0000000_-;_-* &quot;-&quot;??_-;_-@_-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_ ;\-#,##0.0\ "/>
  </numFmts>
  <fonts count="15">
    <font>
      <sz val="14"/>
      <name val="Cordia New"/>
      <family val="0"/>
    </font>
    <font>
      <b/>
      <sz val="18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b/>
      <u val="single"/>
      <sz val="16"/>
      <name val="DilleniaUPC"/>
      <family val="1"/>
    </font>
    <font>
      <sz val="14"/>
      <name val="DilleniaUPC"/>
      <family val="1"/>
    </font>
    <font>
      <b/>
      <sz val="14"/>
      <name val="Cordia New"/>
      <family val="0"/>
    </font>
    <font>
      <b/>
      <i/>
      <sz val="16"/>
      <name val="DilleniaUPC"/>
      <family val="1"/>
    </font>
    <font>
      <b/>
      <i/>
      <sz val="14"/>
      <name val="Cordia New"/>
      <family val="0"/>
    </font>
    <font>
      <b/>
      <sz val="14"/>
      <name val="DilleniaUPC"/>
      <family val="1"/>
    </font>
    <font>
      <sz val="16"/>
      <name val="Cordia New"/>
      <family val="0"/>
    </font>
    <font>
      <i/>
      <sz val="16"/>
      <name val="Dillen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color indexed="12"/>
      <name val="Dilleni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3" fontId="2" fillId="0" borderId="4" xfId="17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6" xfId="0" applyBorder="1" applyAlignment="1">
      <alignment/>
    </xf>
    <xf numFmtId="0" fontId="2" fillId="0" borderId="4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9" xfId="17" applyNumberFormat="1" applyFont="1" applyBorder="1" applyAlignment="1">
      <alignment horizontal="center"/>
    </xf>
    <xf numFmtId="209" fontId="2" fillId="0" borderId="4" xfId="17" applyNumberFormat="1" applyFont="1" applyBorder="1" applyAlignment="1">
      <alignment horizontal="center"/>
    </xf>
    <xf numFmtId="209" fontId="2" fillId="0" borderId="4" xfId="0" applyNumberFormat="1" applyFont="1" applyBorder="1" applyAlignment="1">
      <alignment horizontal="center"/>
    </xf>
    <xf numFmtId="209" fontId="2" fillId="0" borderId="5" xfId="0" applyNumberFormat="1" applyFont="1" applyBorder="1" applyAlignment="1">
      <alignment horizontal="center"/>
    </xf>
    <xf numFmtId="209" fontId="2" fillId="0" borderId="5" xfId="17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209" fontId="5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209" fontId="5" fillId="0" borderId="4" xfId="17" applyNumberFormat="1" applyFont="1" applyBorder="1" applyAlignment="1">
      <alignment horizontal="center"/>
    </xf>
    <xf numFmtId="209" fontId="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209" fontId="7" fillId="0" borderId="4" xfId="17" applyNumberFormat="1" applyFont="1" applyBorder="1" applyAlignment="1">
      <alignment horizontal="center"/>
    </xf>
    <xf numFmtId="209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5" fillId="0" borderId="4" xfId="17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209" fontId="3" fillId="0" borderId="4" xfId="17" applyNumberFormat="1" applyFont="1" applyBorder="1" applyAlignment="1">
      <alignment horizontal="center"/>
    </xf>
    <xf numFmtId="209" fontId="3" fillId="0" borderId="5" xfId="17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6" fillId="0" borderId="0" xfId="0" applyFont="1" applyAlignment="1">
      <alignment horizontal="center"/>
    </xf>
    <xf numFmtId="209" fontId="11" fillId="0" borderId="4" xfId="17" applyNumberFormat="1" applyFont="1" applyBorder="1" applyAlignment="1">
      <alignment horizontal="center"/>
    </xf>
    <xf numFmtId="208" fontId="2" fillId="0" borderId="4" xfId="17" applyNumberFormat="1" applyFont="1" applyBorder="1" applyAlignment="1">
      <alignment horizontal="center"/>
    </xf>
    <xf numFmtId="43" fontId="5" fillId="0" borderId="4" xfId="17" applyFont="1" applyBorder="1" applyAlignment="1">
      <alignment horizontal="center"/>
    </xf>
    <xf numFmtId="209" fontId="9" fillId="0" borderId="4" xfId="17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09" fontId="9" fillId="0" borderId="5" xfId="17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209" fontId="2" fillId="0" borderId="14" xfId="17" applyNumberFormat="1" applyFont="1" applyBorder="1" applyAlignment="1">
      <alignment horizontal="center"/>
    </xf>
    <xf numFmtId="3" fontId="2" fillId="0" borderId="4" xfId="17" applyNumberFormat="1" applyFont="1" applyBorder="1" applyAlignment="1">
      <alignment horizontal="center"/>
    </xf>
    <xf numFmtId="208" fontId="2" fillId="0" borderId="5" xfId="17" applyNumberFormat="1" applyFont="1" applyBorder="1" applyAlignment="1">
      <alignment horizontal="center"/>
    </xf>
    <xf numFmtId="0" fontId="2" fillId="0" borderId="5" xfId="17" applyNumberFormat="1" applyFont="1" applyBorder="1" applyAlignment="1">
      <alignment horizontal="center"/>
    </xf>
    <xf numFmtId="0" fontId="3" fillId="0" borderId="5" xfId="17" applyNumberFormat="1" applyFont="1" applyBorder="1" applyAlignment="1">
      <alignment horizontal="center"/>
    </xf>
    <xf numFmtId="208" fontId="2" fillId="0" borderId="4" xfId="0" applyNumberFormat="1" applyFont="1" applyBorder="1" applyAlignment="1">
      <alignment horizontal="center"/>
    </xf>
    <xf numFmtId="209" fontId="2" fillId="0" borderId="9" xfId="17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208" fontId="2" fillId="0" borderId="4" xfId="17" applyNumberFormat="1" applyFont="1" applyBorder="1" applyAlignment="1">
      <alignment horizontal="left"/>
    </xf>
    <xf numFmtId="209" fontId="2" fillId="0" borderId="15" xfId="17" applyNumberFormat="1" applyFont="1" applyBorder="1" applyAlignment="1">
      <alignment horizontal="center"/>
    </xf>
    <xf numFmtId="209" fontId="2" fillId="0" borderId="7" xfId="17" applyNumberFormat="1" applyFont="1" applyBorder="1" applyAlignment="1">
      <alignment horizontal="center"/>
    </xf>
    <xf numFmtId="209" fontId="2" fillId="0" borderId="16" xfId="17" applyNumberFormat="1" applyFont="1" applyBorder="1" applyAlignment="1">
      <alignment horizontal="center"/>
    </xf>
    <xf numFmtId="209" fontId="2" fillId="0" borderId="13" xfId="17" applyNumberFormat="1" applyFont="1" applyBorder="1" applyAlignment="1">
      <alignment horizontal="center"/>
    </xf>
    <xf numFmtId="209" fontId="2" fillId="0" borderId="0" xfId="0" applyNumberFormat="1" applyFont="1" applyBorder="1" applyAlignment="1">
      <alignment horizontal="center"/>
    </xf>
    <xf numFmtId="43" fontId="5" fillId="0" borderId="4" xfId="17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5" xfId="17" applyNumberFormat="1" applyFont="1" applyBorder="1" applyAlignment="1">
      <alignment horizontal="center"/>
    </xf>
    <xf numFmtId="209" fontId="5" fillId="0" borderId="5" xfId="17" applyNumberFormat="1" applyFont="1" applyBorder="1" applyAlignment="1">
      <alignment horizontal="center"/>
    </xf>
    <xf numFmtId="209" fontId="2" fillId="0" borderId="13" xfId="17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43" fontId="5" fillId="0" borderId="5" xfId="17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09" fontId="3" fillId="0" borderId="5" xfId="0" applyNumberFormat="1" applyFont="1" applyBorder="1" applyAlignment="1">
      <alignment horizontal="center"/>
    </xf>
    <xf numFmtId="209" fontId="5" fillId="0" borderId="13" xfId="17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209" fontId="2" fillId="0" borderId="17" xfId="17" applyNumberFormat="1" applyFont="1" applyBorder="1" applyAlignment="1">
      <alignment horizontal="center"/>
    </xf>
    <xf numFmtId="209" fontId="2" fillId="0" borderId="17" xfId="0" applyNumberFormat="1" applyFont="1" applyBorder="1" applyAlignment="1">
      <alignment horizontal="center"/>
    </xf>
    <xf numFmtId="209" fontId="2" fillId="0" borderId="4" xfId="17" applyNumberFormat="1" applyFont="1" applyBorder="1" applyAlignment="1">
      <alignment/>
    </xf>
    <xf numFmtId="209" fontId="2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08" fontId="2" fillId="0" borderId="17" xfId="17" applyNumberFormat="1" applyFont="1" applyBorder="1" applyAlignment="1">
      <alignment horizontal="center"/>
    </xf>
    <xf numFmtId="3" fontId="2" fillId="0" borderId="17" xfId="17" applyNumberFormat="1" applyFont="1" applyBorder="1" applyAlignment="1">
      <alignment horizontal="center"/>
    </xf>
    <xf numFmtId="0" fontId="2" fillId="0" borderId="17" xfId="17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209" fontId="2" fillId="0" borderId="5" xfId="0" applyNumberFormat="1" applyFont="1" applyBorder="1" applyAlignment="1" quotePrefix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43" fontId="5" fillId="0" borderId="17" xfId="17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209" fontId="5" fillId="0" borderId="17" xfId="0" applyNumberFormat="1" applyFont="1" applyBorder="1" applyAlignment="1">
      <alignment horizontal="center"/>
    </xf>
    <xf numFmtId="208" fontId="2" fillId="0" borderId="18" xfId="17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3" fontId="2" fillId="0" borderId="17" xfId="17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9" fontId="2" fillId="0" borderId="15" xfId="17" applyNumberFormat="1" applyFont="1" applyBorder="1" applyAlignment="1">
      <alignment horizontal="center"/>
    </xf>
    <xf numFmtId="209" fontId="2" fillId="0" borderId="6" xfId="17" applyNumberFormat="1" applyFont="1" applyBorder="1" applyAlignment="1">
      <alignment horizontal="center"/>
    </xf>
    <xf numFmtId="209" fontId="2" fillId="0" borderId="19" xfId="1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09" fontId="2" fillId="0" borderId="23" xfId="17" applyNumberFormat="1" applyFont="1" applyBorder="1" applyAlignment="1">
      <alignment horizontal="center"/>
    </xf>
    <xf numFmtId="209" fontId="2" fillId="0" borderId="24" xfId="17" applyNumberFormat="1" applyFont="1" applyBorder="1" applyAlignment="1">
      <alignment horizontal="center"/>
    </xf>
    <xf numFmtId="209" fontId="2" fillId="0" borderId="25" xfId="17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295275</xdr:rowOff>
    </xdr:from>
    <xdr:to>
      <xdr:col>15</xdr:col>
      <xdr:colOff>552450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295275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219075</xdr:rowOff>
    </xdr:from>
    <xdr:to>
      <xdr:col>10</xdr:col>
      <xdr:colOff>657225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2190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504825</xdr:colOff>
      <xdr:row>18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877175" y="49149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877175" y="49149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27</xdr:row>
      <xdr:rowOff>295275</xdr:rowOff>
    </xdr:from>
    <xdr:to>
      <xdr:col>10</xdr:col>
      <xdr:colOff>657225</xdr:colOff>
      <xdr:row>28</xdr:row>
      <xdr:rowOff>57150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877175" y="789622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504825</xdr:colOff>
      <xdr:row>26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7877175" y="73056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7877175" y="49149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7877175" y="49149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29</xdr:row>
      <xdr:rowOff>295275</xdr:rowOff>
    </xdr:from>
    <xdr:to>
      <xdr:col>10</xdr:col>
      <xdr:colOff>657225</xdr:colOff>
      <xdr:row>30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7877175" y="84867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36</xdr:row>
      <xdr:rowOff>295275</xdr:rowOff>
    </xdr:from>
    <xdr:to>
      <xdr:col>10</xdr:col>
      <xdr:colOff>657225</xdr:colOff>
      <xdr:row>37</xdr:row>
      <xdr:rowOff>57150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7877175" y="105537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877175" y="7305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657225</xdr:colOff>
      <xdr:row>42</xdr:row>
      <xdr:rowOff>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7877175" y="119729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41</xdr:row>
      <xdr:rowOff>0</xdr:rowOff>
    </xdr:from>
    <xdr:to>
      <xdr:col>10</xdr:col>
      <xdr:colOff>504825</xdr:colOff>
      <xdr:row>41</xdr:row>
      <xdr:rowOff>0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7877175" y="116967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7877175" y="7305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657225</xdr:colOff>
      <xdr:row>42</xdr:row>
      <xdr:rowOff>0</xdr:rowOff>
    </xdr:to>
    <xdr:sp>
      <xdr:nvSpPr>
        <xdr:cNvPr id="14" name="TextBox 27"/>
        <xdr:cNvSpPr txBox="1">
          <a:spLocks noChangeArrowheads="1"/>
        </xdr:cNvSpPr>
      </xdr:nvSpPr>
      <xdr:spPr>
        <a:xfrm>
          <a:off x="7877175" y="119729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600075</xdr:colOff>
      <xdr:row>42</xdr:row>
      <xdr:rowOff>0</xdr:rowOff>
    </xdr:to>
    <xdr:sp>
      <xdr:nvSpPr>
        <xdr:cNvPr id="15" name="TextBox 28"/>
        <xdr:cNvSpPr txBox="1">
          <a:spLocks noChangeArrowheads="1"/>
        </xdr:cNvSpPr>
      </xdr:nvSpPr>
      <xdr:spPr>
        <a:xfrm>
          <a:off x="7877175" y="1197292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10</xdr:col>
      <xdr:colOff>657225</xdr:colOff>
      <xdr:row>32</xdr:row>
      <xdr:rowOff>57150</xdr:rowOff>
    </xdr:to>
    <xdr:sp>
      <xdr:nvSpPr>
        <xdr:cNvPr id="16" name="TextBox 29"/>
        <xdr:cNvSpPr txBox="1">
          <a:spLocks noChangeArrowheads="1"/>
        </xdr:cNvSpPr>
      </xdr:nvSpPr>
      <xdr:spPr>
        <a:xfrm>
          <a:off x="7877175" y="907732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657225</xdr:colOff>
      <xdr:row>42</xdr:row>
      <xdr:rowOff>0</xdr:rowOff>
    </xdr:to>
    <xdr:sp>
      <xdr:nvSpPr>
        <xdr:cNvPr id="17" name="TextBox 30"/>
        <xdr:cNvSpPr txBox="1">
          <a:spLocks noChangeArrowheads="1"/>
        </xdr:cNvSpPr>
      </xdr:nvSpPr>
      <xdr:spPr>
        <a:xfrm>
          <a:off x="7877175" y="119729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32</xdr:row>
      <xdr:rowOff>295275</xdr:rowOff>
    </xdr:from>
    <xdr:to>
      <xdr:col>10</xdr:col>
      <xdr:colOff>657225</xdr:colOff>
      <xdr:row>33</xdr:row>
      <xdr:rowOff>57150</xdr:rowOff>
    </xdr:to>
    <xdr:sp>
      <xdr:nvSpPr>
        <xdr:cNvPr id="18" name="TextBox 31"/>
        <xdr:cNvSpPr txBox="1">
          <a:spLocks noChangeArrowheads="1"/>
        </xdr:cNvSpPr>
      </xdr:nvSpPr>
      <xdr:spPr>
        <a:xfrm>
          <a:off x="7877175" y="93726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28</xdr:row>
      <xdr:rowOff>0</xdr:rowOff>
    </xdr:from>
    <xdr:to>
      <xdr:col>10</xdr:col>
      <xdr:colOff>504825</xdr:colOff>
      <xdr:row>28</xdr:row>
      <xdr:rowOff>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7877175" y="78962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28</xdr:row>
      <xdr:rowOff>295275</xdr:rowOff>
    </xdr:from>
    <xdr:to>
      <xdr:col>10</xdr:col>
      <xdr:colOff>657225</xdr:colOff>
      <xdr:row>29</xdr:row>
      <xdr:rowOff>57150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7877175" y="81915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30</xdr:row>
      <xdr:rowOff>0</xdr:rowOff>
    </xdr:from>
    <xdr:to>
      <xdr:col>10</xdr:col>
      <xdr:colOff>657225</xdr:colOff>
      <xdr:row>30</xdr:row>
      <xdr:rowOff>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7877175" y="84867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10</xdr:col>
      <xdr:colOff>657225</xdr:colOff>
      <xdr:row>33</xdr:row>
      <xdr:rowOff>57150</xdr:rowOff>
    </xdr:to>
    <xdr:sp>
      <xdr:nvSpPr>
        <xdr:cNvPr id="22" name="TextBox 35"/>
        <xdr:cNvSpPr txBox="1">
          <a:spLocks noChangeArrowheads="1"/>
        </xdr:cNvSpPr>
      </xdr:nvSpPr>
      <xdr:spPr>
        <a:xfrm>
          <a:off x="7877175" y="907732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33</xdr:row>
      <xdr:rowOff>295275</xdr:rowOff>
    </xdr:from>
    <xdr:to>
      <xdr:col>10</xdr:col>
      <xdr:colOff>657225</xdr:colOff>
      <xdr:row>34</xdr:row>
      <xdr:rowOff>57150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7877175" y="96678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29</xdr:row>
      <xdr:rowOff>0</xdr:rowOff>
    </xdr:from>
    <xdr:to>
      <xdr:col>10</xdr:col>
      <xdr:colOff>504825</xdr:colOff>
      <xdr:row>29</xdr:row>
      <xdr:rowOff>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7877175" y="8191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7877175" y="7305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657225</xdr:colOff>
      <xdr:row>42</xdr:row>
      <xdr:rowOff>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7877175" y="119729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657225</xdr:colOff>
      <xdr:row>49</xdr:row>
      <xdr:rowOff>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7877175" y="140398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657225</xdr:colOff>
      <xdr:row>49</xdr:row>
      <xdr:rowOff>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7877175" y="140398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7877175" y="49149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7877175" y="7305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7877175" y="7305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7877175" y="7305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Z35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U1"/>
    </sheetView>
  </sheetViews>
  <sheetFormatPr defaultColWidth="9.140625" defaultRowHeight="21.75"/>
  <cols>
    <col min="1" max="1" width="4.7109375" style="17" customWidth="1"/>
    <col min="2" max="2" width="41.421875" style="17" customWidth="1"/>
    <col min="3" max="3" width="6.57421875" style="17" customWidth="1"/>
    <col min="4" max="4" width="8.8515625" style="17" customWidth="1"/>
    <col min="5" max="5" width="8.421875" style="17" customWidth="1"/>
    <col min="6" max="6" width="9.28125" style="17" customWidth="1"/>
    <col min="7" max="7" width="8.57421875" style="17" customWidth="1"/>
    <col min="8" max="8" width="8.57421875" style="18" customWidth="1"/>
    <col min="9" max="9" width="8.8515625" style="18" customWidth="1"/>
    <col min="10" max="10" width="8.28125" style="17" customWidth="1"/>
    <col min="11" max="11" width="0.13671875" style="17" hidden="1" customWidth="1"/>
    <col min="12" max="13" width="10.140625" style="17" hidden="1" customWidth="1"/>
    <col min="14" max="14" width="10.28125" style="17" hidden="1" customWidth="1"/>
    <col min="15" max="15" width="10.140625" style="17" hidden="1" customWidth="1"/>
    <col min="16" max="16" width="8.28125" style="17" customWidth="1"/>
    <col min="17" max="17" width="9.8515625" style="49" customWidth="1"/>
    <col min="18" max="19" width="9.8515625" style="76" customWidth="1"/>
    <col min="20" max="20" width="9.8515625" style="37" customWidth="1"/>
    <col min="21" max="21" width="9.28125" style="0" customWidth="1"/>
  </cols>
  <sheetData>
    <row r="1" spans="1:21" ht="26.25">
      <c r="A1" s="146" t="s">
        <v>202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19" ht="13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1" ht="23.25">
      <c r="A3" s="1" t="s">
        <v>4</v>
      </c>
      <c r="B3" s="1" t="s">
        <v>0</v>
      </c>
      <c r="C3" s="1" t="s">
        <v>2</v>
      </c>
      <c r="D3" s="148" t="s">
        <v>1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23.25">
      <c r="A4" s="2" t="s">
        <v>5</v>
      </c>
      <c r="B4" s="2"/>
      <c r="C4" s="2" t="s">
        <v>3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207</v>
      </c>
      <c r="I4" s="3" t="s">
        <v>208</v>
      </c>
      <c r="J4" s="3" t="s">
        <v>209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  <c r="U4" s="3" t="s">
        <v>26</v>
      </c>
    </row>
    <row r="5" spans="1:130" s="40" customFormat="1" ht="23.25">
      <c r="A5" s="39">
        <v>1</v>
      </c>
      <c r="B5" s="69" t="s">
        <v>38</v>
      </c>
      <c r="C5" s="61"/>
      <c r="D5" s="71"/>
      <c r="E5" s="111"/>
      <c r="F5" s="111"/>
      <c r="G5" s="111"/>
      <c r="H5" s="111"/>
      <c r="I5" s="111"/>
      <c r="J5" s="10"/>
      <c r="K5" s="14"/>
      <c r="L5" s="14"/>
      <c r="M5" s="14"/>
      <c r="N5" s="14"/>
      <c r="O5" s="14"/>
      <c r="P5" s="11"/>
      <c r="Q5" s="11"/>
      <c r="R5" s="61"/>
      <c r="S5" s="61"/>
      <c r="T5" s="69"/>
      <c r="U5" s="11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2"/>
      <c r="DZ5" s="51"/>
    </row>
    <row r="6" spans="1:21" ht="23.25">
      <c r="A6" s="11"/>
      <c r="B6" s="38" t="s">
        <v>6</v>
      </c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  <c r="P6" s="11"/>
      <c r="Q6" s="11"/>
      <c r="R6" s="61"/>
      <c r="S6" s="61"/>
      <c r="T6" s="69"/>
      <c r="U6" s="11"/>
    </row>
    <row r="7" spans="1:21" ht="23.25">
      <c r="A7" s="10" t="s">
        <v>39</v>
      </c>
      <c r="B7" s="11" t="s">
        <v>12</v>
      </c>
      <c r="C7" s="12"/>
      <c r="D7" s="13"/>
      <c r="E7" s="10"/>
      <c r="F7" s="10"/>
      <c r="G7" s="10"/>
      <c r="H7" s="10"/>
      <c r="I7" s="10"/>
      <c r="J7" s="10"/>
      <c r="K7" s="14"/>
      <c r="L7" s="14"/>
      <c r="M7" s="14"/>
      <c r="N7" s="14"/>
      <c r="O7" s="14"/>
      <c r="P7" s="11"/>
      <c r="Q7" s="11"/>
      <c r="R7" s="61"/>
      <c r="S7" s="61"/>
      <c r="T7" s="69"/>
      <c r="U7" s="11"/>
    </row>
    <row r="8" spans="1:21" ht="23.25">
      <c r="A8" s="8"/>
      <c r="B8" s="5" t="s">
        <v>8</v>
      </c>
      <c r="C8" s="6" t="s">
        <v>23</v>
      </c>
      <c r="D8" s="28">
        <v>2</v>
      </c>
      <c r="E8" s="28">
        <v>4</v>
      </c>
      <c r="F8" s="28">
        <v>2</v>
      </c>
      <c r="G8" s="28">
        <v>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>
        <f>SUM(D8:T8)</f>
        <v>10</v>
      </c>
    </row>
    <row r="9" spans="1:21" ht="23.25">
      <c r="A9" s="8"/>
      <c r="B9" s="5" t="s">
        <v>7</v>
      </c>
      <c r="C9" s="6" t="s">
        <v>24</v>
      </c>
      <c r="D9" s="28">
        <v>17400</v>
      </c>
      <c r="E9" s="28">
        <v>20400</v>
      </c>
      <c r="F9" s="28">
        <v>9600</v>
      </c>
      <c r="G9" s="28">
        <v>18900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>
        <f>SUM(D9:T9)</f>
        <v>66300</v>
      </c>
    </row>
    <row r="10" spans="1:21" ht="23.25">
      <c r="A10" s="10" t="s">
        <v>187</v>
      </c>
      <c r="B10" s="11" t="s">
        <v>27</v>
      </c>
      <c r="C10" s="1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8"/>
      <c r="R10" s="28"/>
      <c r="S10" s="28"/>
      <c r="T10" s="28"/>
      <c r="U10" s="29"/>
    </row>
    <row r="11" spans="1:21" ht="23.25">
      <c r="A11" s="8"/>
      <c r="B11" s="5" t="s">
        <v>8</v>
      </c>
      <c r="C11" s="6" t="s">
        <v>23</v>
      </c>
      <c r="D11" s="31">
        <v>5</v>
      </c>
      <c r="E11" s="31">
        <v>4</v>
      </c>
      <c r="F11" s="31">
        <v>3</v>
      </c>
      <c r="G11" s="31">
        <v>3</v>
      </c>
      <c r="H11" s="31"/>
      <c r="I11" s="31"/>
      <c r="J11" s="31"/>
      <c r="K11" s="31"/>
      <c r="L11" s="31"/>
      <c r="M11" s="31"/>
      <c r="N11" s="31"/>
      <c r="O11" s="31"/>
      <c r="P11" s="31"/>
      <c r="Q11" s="28"/>
      <c r="R11" s="28"/>
      <c r="S11" s="28"/>
      <c r="T11" s="28"/>
      <c r="U11" s="29">
        <f>SUM(D11:T11)</f>
        <v>15</v>
      </c>
    </row>
    <row r="12" spans="1:21" ht="23.25">
      <c r="A12" s="8"/>
      <c r="B12" s="5" t="s">
        <v>7</v>
      </c>
      <c r="C12" s="6" t="s">
        <v>24</v>
      </c>
      <c r="D12" s="31">
        <v>12600</v>
      </c>
      <c r="E12" s="31">
        <v>15000</v>
      </c>
      <c r="F12" s="31">
        <v>18000</v>
      </c>
      <c r="G12" s="31">
        <v>16200</v>
      </c>
      <c r="H12" s="31"/>
      <c r="I12" s="31"/>
      <c r="J12" s="31"/>
      <c r="K12" s="31"/>
      <c r="L12" s="31"/>
      <c r="M12" s="31"/>
      <c r="N12" s="31"/>
      <c r="O12" s="31"/>
      <c r="P12" s="31"/>
      <c r="Q12" s="28"/>
      <c r="R12" s="28"/>
      <c r="S12" s="28"/>
      <c r="T12" s="28"/>
      <c r="U12" s="29">
        <f>SUM(D12:T12)</f>
        <v>61800</v>
      </c>
    </row>
    <row r="13" spans="1:21" ht="23.25">
      <c r="A13" s="10" t="s">
        <v>40</v>
      </c>
      <c r="B13" s="11" t="s">
        <v>28</v>
      </c>
      <c r="C13" s="12"/>
      <c r="D13" s="13"/>
      <c r="E13" s="10"/>
      <c r="F13" s="10"/>
      <c r="G13" s="10"/>
      <c r="H13" s="10"/>
      <c r="I13" s="10"/>
      <c r="J13" s="10"/>
      <c r="K13" s="14"/>
      <c r="L13" s="14"/>
      <c r="M13" s="14"/>
      <c r="N13" s="14"/>
      <c r="O13" s="14"/>
      <c r="P13" s="11"/>
      <c r="Q13" s="5"/>
      <c r="R13" s="6"/>
      <c r="S13" s="6"/>
      <c r="T13" s="5"/>
      <c r="U13" s="5"/>
    </row>
    <row r="14" spans="1:21" ht="23.25">
      <c r="A14" s="8"/>
      <c r="B14" s="5" t="s">
        <v>8</v>
      </c>
      <c r="C14" s="6" t="s">
        <v>23</v>
      </c>
      <c r="D14" s="28">
        <v>6</v>
      </c>
      <c r="E14" s="28">
        <v>7</v>
      </c>
      <c r="F14" s="28">
        <v>6</v>
      </c>
      <c r="G14" s="28">
        <v>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>
        <f>SUM(D14:T14)</f>
        <v>24</v>
      </c>
    </row>
    <row r="15" spans="1:21" ht="23.25">
      <c r="A15" s="8"/>
      <c r="B15" s="5" t="s">
        <v>7</v>
      </c>
      <c r="C15" s="6" t="s">
        <v>24</v>
      </c>
      <c r="D15" s="28">
        <v>16800</v>
      </c>
      <c r="E15" s="28">
        <v>14100</v>
      </c>
      <c r="F15" s="28">
        <v>18900</v>
      </c>
      <c r="G15" s="28">
        <v>15600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>
        <f>SUM(D15:T15)</f>
        <v>65400</v>
      </c>
    </row>
    <row r="16" spans="1:21" ht="23.25">
      <c r="A16" s="10" t="s">
        <v>41</v>
      </c>
      <c r="B16" s="11" t="s">
        <v>188</v>
      </c>
      <c r="C16" s="12"/>
      <c r="D16" s="13"/>
      <c r="E16" s="10"/>
      <c r="F16" s="10"/>
      <c r="G16" s="10"/>
      <c r="H16" s="10"/>
      <c r="I16" s="10"/>
      <c r="J16" s="10"/>
      <c r="K16" s="14"/>
      <c r="L16" s="14"/>
      <c r="M16" s="14"/>
      <c r="N16" s="14"/>
      <c r="O16" s="14"/>
      <c r="P16" s="11"/>
      <c r="Q16" s="11"/>
      <c r="R16" s="12"/>
      <c r="S16" s="12"/>
      <c r="T16" s="11"/>
      <c r="U16" s="11"/>
    </row>
    <row r="17" spans="1:21" ht="23.25">
      <c r="A17" s="8"/>
      <c r="B17" s="5" t="s">
        <v>8</v>
      </c>
      <c r="C17" s="6" t="s">
        <v>23</v>
      </c>
      <c r="D17" s="28">
        <v>6</v>
      </c>
      <c r="E17" s="28">
        <v>7</v>
      </c>
      <c r="F17" s="28">
        <v>6</v>
      </c>
      <c r="G17" s="28">
        <v>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0">
        <f>SUM(D17:T17)</f>
        <v>23</v>
      </c>
    </row>
    <row r="18" spans="1:21" ht="23.25">
      <c r="A18" s="8"/>
      <c r="B18" s="5" t="s">
        <v>7</v>
      </c>
      <c r="C18" s="6" t="s">
        <v>24</v>
      </c>
      <c r="D18" s="28">
        <v>24600</v>
      </c>
      <c r="E18" s="28">
        <v>26100</v>
      </c>
      <c r="F18" s="28">
        <v>25200</v>
      </c>
      <c r="G18" s="28">
        <v>26400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>
        <f>SUM(D18:T18)</f>
        <v>102300</v>
      </c>
    </row>
    <row r="19" spans="1:21" ht="23.25">
      <c r="A19" s="10" t="s">
        <v>42</v>
      </c>
      <c r="B19" s="11" t="s">
        <v>113</v>
      </c>
      <c r="C19" s="12"/>
      <c r="D19" s="13"/>
      <c r="E19" s="10"/>
      <c r="F19" s="10"/>
      <c r="G19" s="10"/>
      <c r="H19" s="10"/>
      <c r="I19" s="10"/>
      <c r="J19" s="10"/>
      <c r="K19" s="14"/>
      <c r="L19" s="14"/>
      <c r="M19" s="14"/>
      <c r="N19" s="14"/>
      <c r="O19" s="14"/>
      <c r="P19" s="11"/>
      <c r="Q19" s="5"/>
      <c r="R19" s="6"/>
      <c r="S19" s="6"/>
      <c r="T19" s="5"/>
      <c r="U19" s="5"/>
    </row>
    <row r="20" spans="1:21" ht="23.25">
      <c r="A20" s="8"/>
      <c r="B20" s="5" t="s">
        <v>8</v>
      </c>
      <c r="C20" s="6" t="s">
        <v>23</v>
      </c>
      <c r="D20" s="31">
        <v>13</v>
      </c>
      <c r="E20" s="28">
        <v>16</v>
      </c>
      <c r="F20" s="28">
        <v>15</v>
      </c>
      <c r="G20" s="28">
        <v>17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>
        <f>SUM(D20:T20)</f>
        <v>61</v>
      </c>
    </row>
    <row r="21" spans="1:21" ht="23.25">
      <c r="A21" s="8"/>
      <c r="B21" s="5" t="s">
        <v>7</v>
      </c>
      <c r="C21" s="6" t="s">
        <v>24</v>
      </c>
      <c r="D21" s="28">
        <v>68400</v>
      </c>
      <c r="E21" s="28">
        <v>68100</v>
      </c>
      <c r="F21" s="28">
        <v>27900</v>
      </c>
      <c r="G21" s="28">
        <v>63900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>
        <f>SUM(D21:T21)</f>
        <v>228300</v>
      </c>
    </row>
    <row r="22" spans="1:21" ht="21.75" customHeight="1">
      <c r="A22" s="10" t="s">
        <v>43</v>
      </c>
      <c r="B22" s="125" t="s">
        <v>279</v>
      </c>
      <c r="C22" s="1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0"/>
    </row>
    <row r="23" spans="1:21" ht="21.75" customHeight="1">
      <c r="A23" s="14"/>
      <c r="B23" s="11" t="s">
        <v>185</v>
      </c>
      <c r="C23" s="12" t="s">
        <v>23</v>
      </c>
      <c r="D23" s="28">
        <v>117</v>
      </c>
      <c r="E23" s="28">
        <v>65</v>
      </c>
      <c r="F23" s="28">
        <v>36</v>
      </c>
      <c r="G23" s="28">
        <v>46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8">
        <f>SUM(D23:T23)</f>
        <v>264</v>
      </c>
    </row>
    <row r="24" spans="1:21" ht="21.75" customHeight="1">
      <c r="A24" s="14"/>
      <c r="B24" s="11" t="s">
        <v>98</v>
      </c>
      <c r="C24" s="12" t="s">
        <v>84</v>
      </c>
      <c r="D24" s="28">
        <v>34800</v>
      </c>
      <c r="E24" s="97">
        <v>26400</v>
      </c>
      <c r="F24" s="31">
        <v>19800</v>
      </c>
      <c r="G24" s="31">
        <v>25500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28">
        <f>SUM(D24:T24)</f>
        <v>106500</v>
      </c>
    </row>
    <row r="25" spans="1:21" ht="21.75" customHeight="1">
      <c r="A25" s="116"/>
      <c r="B25" s="114"/>
      <c r="C25" s="115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8"/>
    </row>
    <row r="26" spans="1:21" ht="21.75" customHeight="1">
      <c r="A26" s="10" t="s">
        <v>283</v>
      </c>
      <c r="B26" s="11" t="s">
        <v>189</v>
      </c>
      <c r="C26" s="12"/>
      <c r="D26" s="31"/>
      <c r="E26" s="28"/>
      <c r="F26" s="28"/>
      <c r="G26" s="28"/>
      <c r="H26" s="28"/>
      <c r="I26" s="28"/>
      <c r="J26" s="90"/>
      <c r="K26" s="31"/>
      <c r="L26" s="31"/>
      <c r="M26" s="31"/>
      <c r="N26" s="31"/>
      <c r="O26" s="31"/>
      <c r="P26" s="28"/>
      <c r="Q26" s="28"/>
      <c r="R26" s="28"/>
      <c r="S26" s="28"/>
      <c r="T26" s="28"/>
      <c r="U26" s="29"/>
    </row>
    <row r="27" spans="1:21" ht="21.75" customHeight="1">
      <c r="A27" s="8"/>
      <c r="B27" s="5" t="s">
        <v>8</v>
      </c>
      <c r="C27" s="6" t="s">
        <v>23</v>
      </c>
      <c r="D27" s="28" t="s">
        <v>152</v>
      </c>
      <c r="E27" s="28" t="s">
        <v>152</v>
      </c>
      <c r="F27" s="28" t="s">
        <v>152</v>
      </c>
      <c r="G27" s="99">
        <v>4</v>
      </c>
      <c r="H27" s="28"/>
      <c r="I27" s="99"/>
      <c r="J27" s="28"/>
      <c r="K27" s="84"/>
      <c r="L27" s="28"/>
      <c r="M27" s="28"/>
      <c r="N27" s="28"/>
      <c r="O27" s="98"/>
      <c r="P27" s="113"/>
      <c r="Q27" s="119"/>
      <c r="R27" s="105"/>
      <c r="S27" s="28"/>
      <c r="T27" s="99"/>
      <c r="U27" s="28" t="s">
        <v>152</v>
      </c>
    </row>
    <row r="28" spans="1:21" ht="21.75" customHeight="1">
      <c r="A28" s="8"/>
      <c r="B28" s="5" t="s">
        <v>7</v>
      </c>
      <c r="C28" s="6" t="s">
        <v>24</v>
      </c>
      <c r="D28" s="28" t="s">
        <v>152</v>
      </c>
      <c r="E28" s="31">
        <v>21600</v>
      </c>
      <c r="F28" s="31">
        <v>12000</v>
      </c>
      <c r="G28" s="31">
        <v>27600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f>SUM(E28:T28)</f>
        <v>61200</v>
      </c>
    </row>
    <row r="29" spans="1:21" ht="21.75" customHeight="1">
      <c r="A29" s="10" t="s">
        <v>44</v>
      </c>
      <c r="B29" s="11" t="s">
        <v>280</v>
      </c>
      <c r="C29" s="1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90"/>
      <c r="S29" s="90"/>
      <c r="T29" s="90"/>
      <c r="U29" s="30"/>
    </row>
    <row r="30" spans="1:21" ht="21.75" customHeight="1">
      <c r="A30" s="14"/>
      <c r="B30" s="5" t="s">
        <v>8</v>
      </c>
      <c r="C30" s="6" t="s">
        <v>23</v>
      </c>
      <c r="D30" s="28" t="s">
        <v>152</v>
      </c>
      <c r="E30" s="28" t="s">
        <v>152</v>
      </c>
      <c r="F30" s="28" t="s">
        <v>152</v>
      </c>
      <c r="G30" s="28">
        <v>2</v>
      </c>
      <c r="H30" s="28"/>
      <c r="I30" s="28"/>
      <c r="J30" s="28"/>
      <c r="K30" s="31"/>
      <c r="L30" s="31"/>
      <c r="M30" s="31"/>
      <c r="N30" s="31"/>
      <c r="O30" s="31"/>
      <c r="P30" s="28"/>
      <c r="Q30" s="96"/>
      <c r="R30" s="28"/>
      <c r="S30" s="28"/>
      <c r="T30" s="28"/>
      <c r="U30" s="28" t="s">
        <v>152</v>
      </c>
    </row>
    <row r="31" spans="1:21" ht="21.75" customHeight="1">
      <c r="A31" s="14"/>
      <c r="B31" s="5" t="s">
        <v>7</v>
      </c>
      <c r="C31" s="6" t="s">
        <v>24</v>
      </c>
      <c r="D31" s="28" t="s">
        <v>152</v>
      </c>
      <c r="E31" s="28">
        <v>10800</v>
      </c>
      <c r="F31" s="28">
        <v>11700</v>
      </c>
      <c r="G31" s="28">
        <v>23700</v>
      </c>
      <c r="H31" s="28"/>
      <c r="I31" s="28"/>
      <c r="J31" s="28"/>
      <c r="K31" s="31"/>
      <c r="L31" s="31"/>
      <c r="M31" s="31"/>
      <c r="N31" s="31"/>
      <c r="O31" s="31"/>
      <c r="P31" s="28"/>
      <c r="Q31" s="28"/>
      <c r="R31" s="31"/>
      <c r="S31" s="31"/>
      <c r="T31" s="31"/>
      <c r="U31" s="28">
        <f>SUM(E31:T31)</f>
        <v>46200</v>
      </c>
    </row>
    <row r="32" spans="1:21" ht="21.75" customHeight="1">
      <c r="A32" s="10" t="s">
        <v>45</v>
      </c>
      <c r="B32" s="11" t="s">
        <v>11</v>
      </c>
      <c r="C32" s="12"/>
      <c r="D32" s="13"/>
      <c r="E32" s="10"/>
      <c r="F32" s="10"/>
      <c r="G32" s="10"/>
      <c r="H32" s="10"/>
      <c r="I32" s="45"/>
      <c r="J32" s="10"/>
      <c r="K32" s="14"/>
      <c r="L32" s="14"/>
      <c r="M32" s="14"/>
      <c r="N32" s="14"/>
      <c r="O32" s="14"/>
      <c r="P32" s="11"/>
      <c r="Q32" s="11"/>
      <c r="R32" s="12"/>
      <c r="S32" s="12"/>
      <c r="T32" s="11"/>
      <c r="U32" s="11"/>
    </row>
    <row r="33" spans="1:21" ht="21.75" customHeight="1">
      <c r="A33" s="8"/>
      <c r="B33" s="5" t="s">
        <v>219</v>
      </c>
      <c r="C33" s="6" t="s">
        <v>23</v>
      </c>
      <c r="D33" s="28">
        <v>14</v>
      </c>
      <c r="E33" s="28">
        <v>17</v>
      </c>
      <c r="F33" s="28">
        <v>6</v>
      </c>
      <c r="G33" s="28">
        <v>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>
        <f>SUM(D33:T33)</f>
        <v>44</v>
      </c>
    </row>
    <row r="34" spans="1:21" ht="21.75" customHeight="1">
      <c r="A34" s="14"/>
      <c r="B34" s="11" t="s">
        <v>7</v>
      </c>
      <c r="C34" s="12" t="s">
        <v>24</v>
      </c>
      <c r="D34" s="28">
        <v>22200</v>
      </c>
      <c r="E34" s="31">
        <v>21600</v>
      </c>
      <c r="F34" s="31">
        <v>21600</v>
      </c>
      <c r="G34" s="31">
        <v>22800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0">
        <f>SUM(D34:T34)</f>
        <v>88200</v>
      </c>
    </row>
    <row r="35" spans="1:21" ht="21.75" customHeight="1">
      <c r="A35" s="10" t="s">
        <v>284</v>
      </c>
      <c r="B35" s="11" t="s">
        <v>13</v>
      </c>
      <c r="C35" s="12"/>
      <c r="D35" s="13"/>
      <c r="E35" s="10"/>
      <c r="F35" s="10"/>
      <c r="G35" s="10"/>
      <c r="H35" s="10"/>
      <c r="I35" s="10"/>
      <c r="J35" s="10"/>
      <c r="K35" s="14"/>
      <c r="L35" s="14"/>
      <c r="M35" s="14"/>
      <c r="N35" s="14"/>
      <c r="O35" s="14"/>
      <c r="P35" s="11"/>
      <c r="Q35" s="11"/>
      <c r="R35" s="12"/>
      <c r="S35" s="12"/>
      <c r="T35" s="11"/>
      <c r="U35" s="11"/>
    </row>
    <row r="36" spans="1:21" ht="21.75" customHeight="1">
      <c r="A36" s="8"/>
      <c r="B36" s="5" t="s">
        <v>103</v>
      </c>
      <c r="C36" s="6" t="s">
        <v>23</v>
      </c>
      <c r="D36" s="28">
        <v>180</v>
      </c>
      <c r="E36" s="28">
        <v>162</v>
      </c>
      <c r="F36" s="28">
        <v>110</v>
      </c>
      <c r="G36" s="28">
        <v>204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>
        <f>SUM(D36:T36)</f>
        <v>656</v>
      </c>
    </row>
    <row r="37" spans="1:21" ht="21.75" customHeight="1">
      <c r="A37" s="8"/>
      <c r="B37" s="5" t="s">
        <v>7</v>
      </c>
      <c r="C37" s="6" t="s">
        <v>24</v>
      </c>
      <c r="D37" s="28">
        <v>47500</v>
      </c>
      <c r="E37" s="28">
        <v>52500</v>
      </c>
      <c r="F37" s="28">
        <v>36900</v>
      </c>
      <c r="G37" s="28">
        <v>47700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>
        <f>SUM(D37:T37)</f>
        <v>184600</v>
      </c>
    </row>
    <row r="38" spans="1:21" ht="21.75" customHeight="1">
      <c r="A38" s="10" t="s">
        <v>192</v>
      </c>
      <c r="B38" s="11" t="s">
        <v>114</v>
      </c>
      <c r="C38" s="12"/>
      <c r="D38" s="13"/>
      <c r="E38" s="10"/>
      <c r="F38" s="10"/>
      <c r="G38" s="10"/>
      <c r="H38" s="10"/>
      <c r="I38" s="10"/>
      <c r="J38" s="10"/>
      <c r="K38" s="14"/>
      <c r="L38" s="14"/>
      <c r="M38" s="14"/>
      <c r="N38" s="14"/>
      <c r="O38" s="14"/>
      <c r="P38" s="11"/>
      <c r="Q38" s="5"/>
      <c r="R38" s="6"/>
      <c r="S38" s="6"/>
      <c r="T38" s="5"/>
      <c r="U38" s="5"/>
    </row>
    <row r="39" spans="1:21" ht="21.75" customHeight="1">
      <c r="A39" s="8"/>
      <c r="B39" s="5" t="s">
        <v>150</v>
      </c>
      <c r="C39" s="6" t="s">
        <v>23</v>
      </c>
      <c r="D39" s="28">
        <v>97</v>
      </c>
      <c r="E39" s="28">
        <v>94</v>
      </c>
      <c r="F39" s="28">
        <v>233</v>
      </c>
      <c r="G39" s="28">
        <v>324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>
        <f>SUM(D39:T39)</f>
        <v>748</v>
      </c>
    </row>
    <row r="40" spans="1:21" ht="21.75" customHeight="1">
      <c r="A40" s="8"/>
      <c r="B40" s="5" t="s">
        <v>7</v>
      </c>
      <c r="C40" s="6" t="s">
        <v>24</v>
      </c>
      <c r="D40" s="28">
        <v>9300</v>
      </c>
      <c r="E40" s="28">
        <v>21000</v>
      </c>
      <c r="F40" s="28">
        <v>21000</v>
      </c>
      <c r="G40" s="28">
        <v>19800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>
        <f>SUM(D40:T40)</f>
        <v>71100</v>
      </c>
    </row>
    <row r="41" spans="1:21" ht="21.75" customHeight="1">
      <c r="A41" s="10" t="s">
        <v>258</v>
      </c>
      <c r="B41" s="11" t="s">
        <v>9</v>
      </c>
      <c r="C41" s="12"/>
      <c r="D41" s="13"/>
      <c r="E41" s="1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0"/>
    </row>
    <row r="42" spans="1:21" ht="21.75" customHeight="1">
      <c r="A42" s="8"/>
      <c r="B42" s="5" t="s">
        <v>151</v>
      </c>
      <c r="C42" s="6" t="s">
        <v>23</v>
      </c>
      <c r="D42" s="28">
        <v>24</v>
      </c>
      <c r="E42" s="28">
        <v>34</v>
      </c>
      <c r="F42" s="31">
        <v>15</v>
      </c>
      <c r="G42" s="31">
        <v>26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0">
        <f>SUM(D42:T42)</f>
        <v>99</v>
      </c>
    </row>
    <row r="43" spans="1:21" ht="21.75" customHeight="1">
      <c r="A43" s="8"/>
      <c r="B43" s="5" t="s">
        <v>7</v>
      </c>
      <c r="C43" s="6" t="s">
        <v>24</v>
      </c>
      <c r="D43" s="28">
        <v>24300</v>
      </c>
      <c r="E43" s="28">
        <v>38700</v>
      </c>
      <c r="F43" s="28">
        <v>14100</v>
      </c>
      <c r="G43" s="28">
        <v>25800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>
        <f>SUM(D43:T43)</f>
        <v>102900</v>
      </c>
    </row>
    <row r="44" spans="1:21" ht="23.25">
      <c r="A44" s="10" t="s">
        <v>46</v>
      </c>
      <c r="B44" s="11" t="s">
        <v>112</v>
      </c>
      <c r="C44" s="12"/>
      <c r="D44" s="13"/>
      <c r="E44" s="10"/>
      <c r="F44" s="10"/>
      <c r="G44" s="10"/>
      <c r="H44" s="10"/>
      <c r="I44" s="10"/>
      <c r="J44" s="10"/>
      <c r="K44" s="14"/>
      <c r="L44" s="14"/>
      <c r="M44" s="14"/>
      <c r="N44" s="14"/>
      <c r="O44" s="14"/>
      <c r="P44" s="11"/>
      <c r="Q44" s="11"/>
      <c r="R44" s="12"/>
      <c r="S44" s="12"/>
      <c r="T44" s="11"/>
      <c r="U44" s="11"/>
    </row>
    <row r="45" spans="1:21" ht="23.25">
      <c r="A45" s="5"/>
      <c r="B45" s="5" t="s">
        <v>149</v>
      </c>
      <c r="C45" s="6" t="s">
        <v>23</v>
      </c>
      <c r="D45" s="28">
        <v>128</v>
      </c>
      <c r="E45" s="28">
        <v>103</v>
      </c>
      <c r="F45" s="28">
        <v>40</v>
      </c>
      <c r="G45" s="28">
        <v>112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>
        <f>SUM(D45:T45)</f>
        <v>383</v>
      </c>
    </row>
    <row r="46" spans="1:21" ht="23.25">
      <c r="A46" s="5"/>
      <c r="B46" s="5" t="s">
        <v>7</v>
      </c>
      <c r="C46" s="6" t="s">
        <v>24</v>
      </c>
      <c r="D46" s="28">
        <v>42000</v>
      </c>
      <c r="E46" s="28">
        <v>39000</v>
      </c>
      <c r="F46" s="28">
        <v>20400</v>
      </c>
      <c r="G46" s="28">
        <v>49200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9">
        <f>SUM(D46:T46)</f>
        <v>150600</v>
      </c>
    </row>
    <row r="47" spans="1:21" ht="23.25">
      <c r="A47" s="11"/>
      <c r="B47" s="11"/>
      <c r="C47" s="1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0"/>
    </row>
    <row r="48" spans="1:21" ht="23.25">
      <c r="A48" s="114"/>
      <c r="B48" s="114"/>
      <c r="C48" s="115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</row>
    <row r="49" spans="1:21" ht="23.25">
      <c r="A49" s="10" t="s">
        <v>47</v>
      </c>
      <c r="B49" s="11" t="s">
        <v>29</v>
      </c>
      <c r="C49" s="12"/>
      <c r="D49" s="31"/>
      <c r="E49" s="1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0"/>
    </row>
    <row r="50" spans="1:21" ht="23.25">
      <c r="A50" s="8"/>
      <c r="B50" s="5" t="s">
        <v>8</v>
      </c>
      <c r="C50" s="6" t="s">
        <v>23</v>
      </c>
      <c r="D50" s="28">
        <v>48</v>
      </c>
      <c r="E50" s="28">
        <v>23</v>
      </c>
      <c r="F50" s="31">
        <v>69</v>
      </c>
      <c r="G50" s="31">
        <v>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0">
        <f>SUM(D50:T50)</f>
        <v>209</v>
      </c>
    </row>
    <row r="51" spans="1:21" ht="23.25">
      <c r="A51" s="8"/>
      <c r="B51" s="5" t="s">
        <v>7</v>
      </c>
      <c r="C51" s="6" t="s">
        <v>24</v>
      </c>
      <c r="D51" s="28">
        <v>16800</v>
      </c>
      <c r="E51" s="28">
        <v>17400</v>
      </c>
      <c r="F51" s="31">
        <v>18500</v>
      </c>
      <c r="G51" s="31">
        <v>17400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0">
        <f>SUM(D51:T51)</f>
        <v>70100</v>
      </c>
    </row>
    <row r="52" spans="1:21" ht="23.25">
      <c r="A52" s="10" t="s">
        <v>48</v>
      </c>
      <c r="B52" s="11" t="s">
        <v>10</v>
      </c>
      <c r="C52" s="1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0"/>
    </row>
    <row r="53" spans="1:21" ht="23.25">
      <c r="A53" s="14"/>
      <c r="B53" s="5" t="s">
        <v>151</v>
      </c>
      <c r="C53" s="6" t="s">
        <v>23</v>
      </c>
      <c r="D53" s="31">
        <v>56</v>
      </c>
      <c r="E53" s="31">
        <v>49</v>
      </c>
      <c r="F53" s="31">
        <v>57</v>
      </c>
      <c r="G53" s="31">
        <v>67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0">
        <f>SUM(D53:T53)</f>
        <v>229</v>
      </c>
    </row>
    <row r="54" spans="1:21" ht="23.25">
      <c r="A54" s="14"/>
      <c r="B54" s="5" t="s">
        <v>7</v>
      </c>
      <c r="C54" s="6" t="s">
        <v>24</v>
      </c>
      <c r="D54" s="31">
        <v>34200</v>
      </c>
      <c r="E54" s="31">
        <v>49800</v>
      </c>
      <c r="F54" s="31">
        <v>32400</v>
      </c>
      <c r="G54" s="31">
        <v>47100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0">
        <f>SUM(D54:T54)</f>
        <v>163500</v>
      </c>
    </row>
    <row r="55" spans="1:21" ht="23.25">
      <c r="A55" s="10" t="s">
        <v>49</v>
      </c>
      <c r="B55" s="11" t="s">
        <v>99</v>
      </c>
      <c r="C55" s="12"/>
      <c r="D55" s="13"/>
      <c r="E55" s="10"/>
      <c r="F55" s="10"/>
      <c r="G55" s="10"/>
      <c r="H55" s="10"/>
      <c r="I55" s="10"/>
      <c r="J55" s="10"/>
      <c r="K55" s="14"/>
      <c r="L55" s="14"/>
      <c r="M55" s="14"/>
      <c r="N55" s="14"/>
      <c r="O55" s="14"/>
      <c r="P55" s="11"/>
      <c r="Q55" s="11"/>
      <c r="R55" s="12"/>
      <c r="S55" s="12"/>
      <c r="T55" s="11"/>
      <c r="U55" s="11"/>
    </row>
    <row r="56" spans="1:21" ht="23.25">
      <c r="A56" s="8"/>
      <c r="B56" s="5" t="s">
        <v>151</v>
      </c>
      <c r="C56" s="6" t="s">
        <v>23</v>
      </c>
      <c r="D56" s="28">
        <v>12</v>
      </c>
      <c r="E56" s="28">
        <v>20</v>
      </c>
      <c r="F56" s="28">
        <v>10</v>
      </c>
      <c r="G56" s="28">
        <v>9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>
        <f>SUM(D56:T56)</f>
        <v>51</v>
      </c>
    </row>
    <row r="57" spans="1:21" ht="23.25">
      <c r="A57" s="8"/>
      <c r="B57" s="5" t="s">
        <v>7</v>
      </c>
      <c r="C57" s="6" t="s">
        <v>24</v>
      </c>
      <c r="D57" s="28">
        <v>22420</v>
      </c>
      <c r="E57" s="28">
        <v>21600</v>
      </c>
      <c r="F57" s="28">
        <v>24900</v>
      </c>
      <c r="G57" s="28">
        <v>20400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>
        <f>SUM(D57:T57)</f>
        <v>89320</v>
      </c>
    </row>
    <row r="58" spans="1:21" ht="23.25">
      <c r="A58" s="10" t="s">
        <v>50</v>
      </c>
      <c r="B58" s="11" t="s">
        <v>179</v>
      </c>
      <c r="C58" s="12"/>
      <c r="D58" s="31"/>
      <c r="E58" s="10"/>
      <c r="F58" s="10"/>
      <c r="G58" s="10"/>
      <c r="H58" s="10"/>
      <c r="I58" s="10"/>
      <c r="J58" s="10"/>
      <c r="K58" s="14"/>
      <c r="L58" s="14"/>
      <c r="M58" s="14"/>
      <c r="N58" s="14"/>
      <c r="O58" s="14"/>
      <c r="P58" s="12"/>
      <c r="Q58" s="11"/>
      <c r="R58" s="12"/>
      <c r="S58" s="12"/>
      <c r="T58" s="11"/>
      <c r="U58" s="30"/>
    </row>
    <row r="59" spans="1:21" ht="23.25">
      <c r="A59" s="8"/>
      <c r="B59" s="5" t="s">
        <v>8</v>
      </c>
      <c r="C59" s="6" t="s">
        <v>23</v>
      </c>
      <c r="D59" s="28">
        <v>109</v>
      </c>
      <c r="E59" s="28">
        <v>51</v>
      </c>
      <c r="F59" s="28">
        <v>89</v>
      </c>
      <c r="G59" s="28">
        <v>68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>
        <f>SUM(D59:T59)</f>
        <v>317</v>
      </c>
    </row>
    <row r="60" spans="1:21" ht="23.25">
      <c r="A60" s="8"/>
      <c r="B60" s="5" t="s">
        <v>7</v>
      </c>
      <c r="C60" s="6" t="s">
        <v>24</v>
      </c>
      <c r="D60" s="28">
        <v>70800</v>
      </c>
      <c r="E60" s="28">
        <v>35400</v>
      </c>
      <c r="F60" s="28">
        <v>81600</v>
      </c>
      <c r="G60" s="28">
        <v>73800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0">
        <f>SUM(D60:T60)</f>
        <v>261600</v>
      </c>
    </row>
    <row r="61" spans="1:21" ht="21.75" customHeight="1">
      <c r="A61" s="14" t="s">
        <v>51</v>
      </c>
      <c r="B61" s="11" t="s">
        <v>126</v>
      </c>
      <c r="C61" s="1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0"/>
    </row>
    <row r="62" spans="1:21" ht="21.75" customHeight="1">
      <c r="A62" s="14"/>
      <c r="B62" s="11" t="s">
        <v>153</v>
      </c>
      <c r="C62" s="12" t="s">
        <v>23</v>
      </c>
      <c r="D62" s="28">
        <v>20</v>
      </c>
      <c r="E62" s="28">
        <v>10</v>
      </c>
      <c r="F62" s="28">
        <v>12</v>
      </c>
      <c r="G62" s="28">
        <v>24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8">
        <f>SUM(D62:T62)</f>
        <v>66</v>
      </c>
    </row>
    <row r="63" spans="1:21" ht="21.75" customHeight="1">
      <c r="A63" s="8"/>
      <c r="B63" s="5" t="s">
        <v>98</v>
      </c>
      <c r="C63" s="6" t="s">
        <v>84</v>
      </c>
      <c r="D63" s="28">
        <v>15300</v>
      </c>
      <c r="E63" s="28">
        <v>16800</v>
      </c>
      <c r="F63" s="28">
        <v>9600</v>
      </c>
      <c r="G63" s="28">
        <v>18000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9">
        <f>SUM(D63:T63)</f>
        <v>59700</v>
      </c>
    </row>
    <row r="64" spans="1:21" ht="23.25">
      <c r="A64" s="14" t="s">
        <v>52</v>
      </c>
      <c r="B64" s="11" t="s">
        <v>154</v>
      </c>
      <c r="C64" s="12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0"/>
    </row>
    <row r="65" spans="1:21" ht="23.25">
      <c r="A65" s="14"/>
      <c r="B65" s="11" t="s">
        <v>153</v>
      </c>
      <c r="C65" s="12" t="s">
        <v>23</v>
      </c>
      <c r="D65" s="28">
        <v>68</v>
      </c>
      <c r="E65" s="28">
        <v>53</v>
      </c>
      <c r="F65" s="31">
        <v>44</v>
      </c>
      <c r="G65" s="31">
        <v>58</v>
      </c>
      <c r="H65" s="31"/>
      <c r="I65" s="31"/>
      <c r="J65" s="28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>
        <f>SUM(D65:T65)</f>
        <v>223</v>
      </c>
    </row>
    <row r="66" spans="1:21" ht="23.25">
      <c r="A66" s="14"/>
      <c r="B66" s="11" t="s">
        <v>98</v>
      </c>
      <c r="C66" s="12" t="s">
        <v>84</v>
      </c>
      <c r="D66" s="28">
        <v>23400</v>
      </c>
      <c r="E66" s="31">
        <v>19800</v>
      </c>
      <c r="F66" s="31">
        <v>17400</v>
      </c>
      <c r="G66" s="31">
        <v>37200</v>
      </c>
      <c r="H66" s="31"/>
      <c r="I66" s="31"/>
      <c r="J66" s="28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0">
        <f>SUM(D66:T66)</f>
        <v>97800</v>
      </c>
    </row>
    <row r="67" spans="1:21" ht="23.25">
      <c r="A67" s="14" t="s">
        <v>53</v>
      </c>
      <c r="B67" s="11" t="s">
        <v>184</v>
      </c>
      <c r="C67" s="1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0"/>
    </row>
    <row r="68" spans="1:21" ht="23.25">
      <c r="A68" s="14"/>
      <c r="B68" s="11" t="s">
        <v>153</v>
      </c>
      <c r="C68" s="12" t="s">
        <v>23</v>
      </c>
      <c r="D68" s="28">
        <v>27</v>
      </c>
      <c r="E68" s="28">
        <v>37</v>
      </c>
      <c r="F68" s="28">
        <v>35</v>
      </c>
      <c r="G68" s="28">
        <v>25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0">
        <f>SUM(D68:T68)</f>
        <v>124</v>
      </c>
    </row>
    <row r="69" spans="1:21" ht="23.25">
      <c r="A69" s="14"/>
      <c r="B69" s="11" t="s">
        <v>98</v>
      </c>
      <c r="C69" s="12" t="s">
        <v>84</v>
      </c>
      <c r="D69" s="28">
        <v>15000</v>
      </c>
      <c r="E69" s="28">
        <v>16200</v>
      </c>
      <c r="F69" s="28">
        <v>16200</v>
      </c>
      <c r="G69" s="28">
        <v>16200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0">
        <f>SUM(D69:T69)</f>
        <v>63600</v>
      </c>
    </row>
    <row r="70" spans="1:21" ht="23.25">
      <c r="A70" s="14"/>
      <c r="B70" s="11"/>
      <c r="C70" s="1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0"/>
    </row>
    <row r="71" spans="1:21" ht="23.25">
      <c r="A71" s="116"/>
      <c r="B71" s="114"/>
      <c r="C71" s="115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8"/>
    </row>
    <row r="72" spans="1:21" ht="23.25">
      <c r="A72" s="14" t="s">
        <v>54</v>
      </c>
      <c r="B72" s="11" t="s">
        <v>190</v>
      </c>
      <c r="C72" s="1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0"/>
    </row>
    <row r="73" spans="1:21" ht="23.25">
      <c r="A73" s="14"/>
      <c r="B73" s="11" t="s">
        <v>185</v>
      </c>
      <c r="C73" s="12" t="s">
        <v>23</v>
      </c>
      <c r="D73" s="28">
        <v>8</v>
      </c>
      <c r="E73" s="28">
        <v>8</v>
      </c>
      <c r="F73" s="28">
        <v>8</v>
      </c>
      <c r="G73" s="28">
        <v>3</v>
      </c>
      <c r="H73" s="28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0">
        <f>SUM(D73:T73)</f>
        <v>27</v>
      </c>
    </row>
    <row r="74" spans="1:21" ht="23.25">
      <c r="A74" s="14"/>
      <c r="B74" s="11" t="s">
        <v>98</v>
      </c>
      <c r="C74" s="12" t="s">
        <v>84</v>
      </c>
      <c r="D74" s="28">
        <v>50400</v>
      </c>
      <c r="E74" s="28">
        <v>47100</v>
      </c>
      <c r="F74" s="28">
        <v>39900</v>
      </c>
      <c r="G74" s="28">
        <v>34800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0">
        <f>SUM(D74:T74)</f>
        <v>172200</v>
      </c>
    </row>
    <row r="75" spans="1:21" ht="23.25">
      <c r="A75" s="14" t="s">
        <v>55</v>
      </c>
      <c r="B75" s="11" t="s">
        <v>191</v>
      </c>
      <c r="C75" s="12"/>
      <c r="D75" s="31"/>
      <c r="E75" s="28"/>
      <c r="F75" s="31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0"/>
    </row>
    <row r="76" spans="1:21" ht="23.25">
      <c r="A76" s="14"/>
      <c r="B76" s="11" t="s">
        <v>153</v>
      </c>
      <c r="C76" s="12" t="s">
        <v>23</v>
      </c>
      <c r="D76" s="151" t="s">
        <v>281</v>
      </c>
      <c r="E76" s="152"/>
      <c r="F76" s="152"/>
      <c r="G76" s="153"/>
      <c r="H76" s="84"/>
      <c r="I76" s="28"/>
      <c r="J76" s="28"/>
      <c r="K76" s="31"/>
      <c r="L76" s="31"/>
      <c r="M76" s="31"/>
      <c r="N76" s="31"/>
      <c r="O76" s="31"/>
      <c r="P76" s="28"/>
      <c r="Q76" s="31"/>
      <c r="R76" s="31"/>
      <c r="S76" s="31"/>
      <c r="T76" s="31"/>
      <c r="U76" s="28" t="s">
        <v>152</v>
      </c>
    </row>
    <row r="77" spans="1:21" ht="23.25">
      <c r="A77" s="14"/>
      <c r="B77" s="11" t="s">
        <v>98</v>
      </c>
      <c r="C77" s="12" t="s">
        <v>84</v>
      </c>
      <c r="D77" s="143" t="s">
        <v>282</v>
      </c>
      <c r="E77" s="144"/>
      <c r="F77" s="144"/>
      <c r="G77" s="145"/>
      <c r="H77" s="84"/>
      <c r="I77" s="28"/>
      <c r="J77" s="28"/>
      <c r="K77" s="31"/>
      <c r="L77" s="31"/>
      <c r="M77" s="31"/>
      <c r="N77" s="31"/>
      <c r="O77" s="31"/>
      <c r="P77" s="28"/>
      <c r="Q77" s="28"/>
      <c r="R77" s="28"/>
      <c r="S77" s="28"/>
      <c r="T77" s="28"/>
      <c r="U77" s="28" t="s">
        <v>152</v>
      </c>
    </row>
    <row r="78" spans="1:21" ht="23.25">
      <c r="A78" s="14"/>
      <c r="B78" s="11"/>
      <c r="C78" s="12"/>
      <c r="D78" s="28"/>
      <c r="E78" s="28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71"/>
      <c r="T78" s="31"/>
      <c r="U78" s="30"/>
    </row>
    <row r="79" spans="1:21" ht="23.25">
      <c r="A79" s="14"/>
      <c r="B79" s="38" t="s">
        <v>16</v>
      </c>
      <c r="C79" s="12"/>
      <c r="D79" s="13"/>
      <c r="E79" s="14"/>
      <c r="F79" s="14"/>
      <c r="G79" s="10"/>
      <c r="H79" s="10"/>
      <c r="I79" s="10"/>
      <c r="J79" s="10"/>
      <c r="K79" s="14"/>
      <c r="L79" s="14"/>
      <c r="M79" s="14"/>
      <c r="N79" s="14"/>
      <c r="O79" s="14"/>
      <c r="P79" s="11"/>
      <c r="Q79" s="11"/>
      <c r="R79" s="12"/>
      <c r="S79" s="61"/>
      <c r="T79" s="11"/>
      <c r="U79" s="11"/>
    </row>
    <row r="80" spans="1:21" ht="23.25">
      <c r="A80" s="4" t="s">
        <v>56</v>
      </c>
      <c r="B80" s="15" t="s">
        <v>109</v>
      </c>
      <c r="C80" s="6"/>
      <c r="D80" s="7"/>
      <c r="E80" s="8"/>
      <c r="F80" s="4"/>
      <c r="G80" s="4"/>
      <c r="H80" s="4"/>
      <c r="I80" s="4"/>
      <c r="J80" s="4"/>
      <c r="K80" s="8"/>
      <c r="L80" s="8"/>
      <c r="M80" s="8"/>
      <c r="N80" s="8"/>
      <c r="O80" s="8"/>
      <c r="P80" s="5"/>
      <c r="Q80" s="5"/>
      <c r="R80" s="6"/>
      <c r="S80" s="34"/>
      <c r="T80" s="5"/>
      <c r="U80" s="5"/>
    </row>
    <row r="81" spans="1:21" ht="23.25">
      <c r="A81" s="8"/>
      <c r="B81" s="5" t="s">
        <v>87</v>
      </c>
      <c r="C81" s="6" t="s">
        <v>23</v>
      </c>
      <c r="D81" s="20">
        <v>72</v>
      </c>
      <c r="E81" s="20">
        <v>68</v>
      </c>
      <c r="F81" s="20">
        <v>24</v>
      </c>
      <c r="G81" s="20">
        <v>89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4">
        <f>SUM(D81:T81)</f>
        <v>253</v>
      </c>
    </row>
    <row r="82" spans="1:21" ht="23.25">
      <c r="A82" s="8"/>
      <c r="B82" s="5" t="s">
        <v>7</v>
      </c>
      <c r="C82" s="6" t="s">
        <v>24</v>
      </c>
      <c r="D82" s="28">
        <v>37500</v>
      </c>
      <c r="E82" s="28">
        <v>42000</v>
      </c>
      <c r="F82" s="28">
        <v>25800</v>
      </c>
      <c r="G82" s="28">
        <v>38400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30">
        <f>SUM(D82:T82)</f>
        <v>143700</v>
      </c>
    </row>
    <row r="83" spans="1:21" ht="23.25">
      <c r="A83" s="10" t="s">
        <v>57</v>
      </c>
      <c r="B83" s="11" t="s">
        <v>86</v>
      </c>
      <c r="C83" s="12"/>
      <c r="D83" s="13"/>
      <c r="E83" s="10"/>
      <c r="F83" s="10"/>
      <c r="G83" s="10"/>
      <c r="H83" s="10"/>
      <c r="I83" s="10"/>
      <c r="J83" s="10"/>
      <c r="K83" s="14"/>
      <c r="L83" s="14"/>
      <c r="M83" s="14"/>
      <c r="N83" s="14"/>
      <c r="O83" s="14"/>
      <c r="P83" s="11"/>
      <c r="Q83" s="11"/>
      <c r="R83" s="12"/>
      <c r="S83" s="61"/>
      <c r="T83" s="12"/>
      <c r="U83" s="11"/>
    </row>
    <row r="84" spans="1:21" ht="23.25">
      <c r="A84" s="8"/>
      <c r="B84" s="5" t="s">
        <v>87</v>
      </c>
      <c r="C84" s="6" t="s">
        <v>23</v>
      </c>
      <c r="D84" s="20">
        <v>42</v>
      </c>
      <c r="E84" s="20">
        <v>28</v>
      </c>
      <c r="F84" s="28">
        <v>21</v>
      </c>
      <c r="G84" s="20">
        <v>42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4">
        <f>SUM(D84:T84)</f>
        <v>133</v>
      </c>
    </row>
    <row r="85" spans="1:21" ht="23.25">
      <c r="A85" s="8"/>
      <c r="B85" s="5" t="s">
        <v>7</v>
      </c>
      <c r="C85" s="6" t="s">
        <v>24</v>
      </c>
      <c r="D85" s="28">
        <v>25800</v>
      </c>
      <c r="E85" s="28">
        <v>30600</v>
      </c>
      <c r="F85" s="28">
        <v>12900</v>
      </c>
      <c r="G85" s="28">
        <v>25800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9">
        <f>SUM(D85:T85)</f>
        <v>95100</v>
      </c>
    </row>
    <row r="86" spans="1:21" ht="23.25">
      <c r="A86" s="10" t="s">
        <v>259</v>
      </c>
      <c r="B86" s="11" t="s">
        <v>18</v>
      </c>
      <c r="C86" s="12"/>
      <c r="D86" s="13"/>
      <c r="E86" s="10"/>
      <c r="F86" s="10"/>
      <c r="G86" s="10"/>
      <c r="H86" s="10"/>
      <c r="I86" s="10"/>
      <c r="J86" s="10"/>
      <c r="K86" s="14"/>
      <c r="L86" s="14"/>
      <c r="M86" s="14"/>
      <c r="N86" s="14"/>
      <c r="O86" s="14"/>
      <c r="P86" s="11"/>
      <c r="Q86" s="11"/>
      <c r="R86" s="12"/>
      <c r="S86" s="61"/>
      <c r="T86" s="12"/>
      <c r="U86" s="11"/>
    </row>
    <row r="87" spans="1:21" ht="23.25">
      <c r="A87" s="8"/>
      <c r="B87" s="5" t="s">
        <v>87</v>
      </c>
      <c r="C87" s="6" t="s">
        <v>23</v>
      </c>
      <c r="D87" s="20">
        <v>100</v>
      </c>
      <c r="E87" s="20">
        <v>100</v>
      </c>
      <c r="F87" s="20">
        <v>100</v>
      </c>
      <c r="G87" s="20">
        <v>100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6">
        <f>SUM(D87:T87)</f>
        <v>400</v>
      </c>
    </row>
    <row r="88" spans="1:21" ht="23.25">
      <c r="A88" s="14"/>
      <c r="B88" s="11" t="s">
        <v>7</v>
      </c>
      <c r="C88" s="12" t="s">
        <v>24</v>
      </c>
      <c r="D88" s="31">
        <v>25800</v>
      </c>
      <c r="E88" s="31">
        <v>30600</v>
      </c>
      <c r="F88" s="31">
        <v>17700</v>
      </c>
      <c r="G88" s="31">
        <v>28200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0">
        <f>SUM(D88:T88)</f>
        <v>102300</v>
      </c>
    </row>
    <row r="89" spans="1:21" ht="21.75" customHeight="1">
      <c r="A89" s="10" t="s">
        <v>58</v>
      </c>
      <c r="B89" s="11" t="s">
        <v>155</v>
      </c>
      <c r="C89" s="12"/>
      <c r="D89" s="13"/>
      <c r="E89" s="10"/>
      <c r="F89" s="10"/>
      <c r="G89" s="10"/>
      <c r="H89" s="10"/>
      <c r="I89" s="10"/>
      <c r="J89" s="10"/>
      <c r="K89" s="14"/>
      <c r="L89" s="14"/>
      <c r="M89" s="14"/>
      <c r="N89" s="14"/>
      <c r="O89" s="14"/>
      <c r="P89" s="11"/>
      <c r="Q89" s="5"/>
      <c r="R89" s="6"/>
      <c r="S89" s="34"/>
      <c r="T89" s="6"/>
      <c r="U89" s="5"/>
    </row>
    <row r="90" spans="1:21" ht="21.75" customHeight="1">
      <c r="A90" s="8"/>
      <c r="B90" s="5" t="s">
        <v>87</v>
      </c>
      <c r="C90" s="6" t="s">
        <v>23</v>
      </c>
      <c r="D90" s="20">
        <v>64</v>
      </c>
      <c r="E90" s="20">
        <v>76</v>
      </c>
      <c r="F90" s="28">
        <v>25</v>
      </c>
      <c r="G90" s="28">
        <v>64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9">
        <f>SUM(D90:T90)</f>
        <v>229</v>
      </c>
    </row>
    <row r="91" spans="1:21" s="21" customFormat="1" ht="21.75" customHeight="1">
      <c r="A91" s="8"/>
      <c r="B91" s="5" t="s">
        <v>7</v>
      </c>
      <c r="C91" s="6" t="s">
        <v>24</v>
      </c>
      <c r="D91" s="28">
        <v>36300</v>
      </c>
      <c r="E91" s="28">
        <v>37500</v>
      </c>
      <c r="F91" s="28">
        <v>16200</v>
      </c>
      <c r="G91" s="28">
        <v>33600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9">
        <f>SUM(D91:T91)</f>
        <v>123600</v>
      </c>
    </row>
    <row r="92" spans="1:21" s="21" customFormat="1" ht="21.75" customHeight="1">
      <c r="A92" s="10" t="s">
        <v>59</v>
      </c>
      <c r="B92" s="11" t="s">
        <v>85</v>
      </c>
      <c r="C92" s="12"/>
      <c r="D92" s="13"/>
      <c r="E92" s="10"/>
      <c r="F92" s="10"/>
      <c r="G92" s="10"/>
      <c r="H92" s="10"/>
      <c r="I92" s="10"/>
      <c r="J92" s="10"/>
      <c r="K92" s="14"/>
      <c r="L92" s="14"/>
      <c r="M92" s="14"/>
      <c r="N92" s="14"/>
      <c r="O92" s="14"/>
      <c r="P92" s="11"/>
      <c r="Q92" s="11"/>
      <c r="R92" s="12"/>
      <c r="S92" s="61"/>
      <c r="T92" s="12"/>
      <c r="U92" s="11"/>
    </row>
    <row r="93" spans="1:21" s="21" customFormat="1" ht="21.75" customHeight="1">
      <c r="A93" s="8"/>
      <c r="B93" s="5" t="s">
        <v>156</v>
      </c>
      <c r="C93" s="6" t="s">
        <v>23</v>
      </c>
      <c r="D93" s="20">
        <v>35</v>
      </c>
      <c r="E93" s="20">
        <v>42</v>
      </c>
      <c r="F93" s="20">
        <v>44</v>
      </c>
      <c r="G93" s="20">
        <v>27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4">
        <f>SUM(D93:T93)</f>
        <v>148</v>
      </c>
    </row>
    <row r="94" spans="1:21" s="21" customFormat="1" ht="21.75" customHeight="1">
      <c r="A94" s="116"/>
      <c r="B94" s="114" t="s">
        <v>7</v>
      </c>
      <c r="C94" s="115" t="s">
        <v>24</v>
      </c>
      <c r="D94" s="138">
        <v>35100</v>
      </c>
      <c r="E94" s="117">
        <v>36000</v>
      </c>
      <c r="F94" s="117">
        <v>30000</v>
      </c>
      <c r="G94" s="117">
        <v>33600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>
        <f>SUM(D94:T94)</f>
        <v>134700</v>
      </c>
    </row>
    <row r="95" spans="1:21" s="21" customFormat="1" ht="21.75" customHeight="1">
      <c r="A95" s="24" t="s">
        <v>60</v>
      </c>
      <c r="B95" s="22" t="s">
        <v>19</v>
      </c>
      <c r="C95" s="23"/>
      <c r="D95" s="31"/>
      <c r="E95" s="24"/>
      <c r="F95" s="24"/>
      <c r="G95" s="24"/>
      <c r="H95" s="24"/>
      <c r="I95" s="24"/>
      <c r="J95" s="24"/>
      <c r="K95" s="75"/>
      <c r="L95" s="75"/>
      <c r="M95" s="75"/>
      <c r="N95" s="75"/>
      <c r="O95" s="75"/>
      <c r="P95" s="22"/>
      <c r="Q95" s="11"/>
      <c r="R95" s="12"/>
      <c r="S95" s="61"/>
      <c r="T95" s="12"/>
      <c r="U95" s="11"/>
    </row>
    <row r="96" spans="1:21" s="21" customFormat="1" ht="21.75" customHeight="1">
      <c r="A96" s="8"/>
      <c r="B96" s="5" t="s">
        <v>215</v>
      </c>
      <c r="C96" s="6" t="s">
        <v>23</v>
      </c>
      <c r="D96" s="20">
        <v>4</v>
      </c>
      <c r="E96" s="20">
        <v>7</v>
      </c>
      <c r="F96" s="20">
        <v>16</v>
      </c>
      <c r="G96" s="20">
        <v>2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8"/>
      <c r="U96" s="28">
        <f>SUM(D96:T96)</f>
        <v>29</v>
      </c>
    </row>
    <row r="97" spans="1:21" s="21" customFormat="1" ht="21.75" customHeight="1">
      <c r="A97" s="8"/>
      <c r="B97" s="5" t="s">
        <v>7</v>
      </c>
      <c r="C97" s="6" t="s">
        <v>24</v>
      </c>
      <c r="D97" s="28">
        <v>20700</v>
      </c>
      <c r="E97" s="28">
        <v>15900</v>
      </c>
      <c r="F97" s="28">
        <v>21000</v>
      </c>
      <c r="G97" s="28">
        <v>9300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>
        <f>SUM(D97:T97)</f>
        <v>66900</v>
      </c>
    </row>
    <row r="98" spans="1:21" s="21" customFormat="1" ht="21.75" customHeight="1">
      <c r="A98" s="10" t="s">
        <v>61</v>
      </c>
      <c r="B98" s="11" t="s">
        <v>17</v>
      </c>
      <c r="C98" s="12"/>
      <c r="D98" s="13"/>
      <c r="E98" s="10"/>
      <c r="F98" s="10"/>
      <c r="G98" s="10"/>
      <c r="H98" s="10"/>
      <c r="I98" s="10"/>
      <c r="J98" s="10"/>
      <c r="K98" s="14"/>
      <c r="L98" s="14"/>
      <c r="M98" s="14"/>
      <c r="N98" s="14"/>
      <c r="O98" s="14"/>
      <c r="P98" s="11"/>
      <c r="Q98" s="11"/>
      <c r="R98" s="12"/>
      <c r="S98" s="61"/>
      <c r="T98" s="12"/>
      <c r="U98" s="11"/>
    </row>
    <row r="99" spans="1:21" s="21" customFormat="1" ht="21.75" customHeight="1">
      <c r="A99" s="8"/>
      <c r="B99" s="5" t="s">
        <v>156</v>
      </c>
      <c r="C99" s="6" t="s">
        <v>23</v>
      </c>
      <c r="D99" s="20">
        <v>58</v>
      </c>
      <c r="E99" s="20">
        <v>46</v>
      </c>
      <c r="F99" s="20">
        <v>63</v>
      </c>
      <c r="G99" s="20">
        <v>47</v>
      </c>
      <c r="H99" s="20"/>
      <c r="I99" s="20"/>
      <c r="J99" s="20"/>
      <c r="K99" s="20"/>
      <c r="L99" s="20"/>
      <c r="M99" s="20"/>
      <c r="N99" s="20"/>
      <c r="O99" s="20"/>
      <c r="P99" s="28"/>
      <c r="Q99" s="20"/>
      <c r="R99" s="20"/>
      <c r="S99" s="20"/>
      <c r="T99" s="20"/>
      <c r="U99" s="28">
        <f>SUM(D99:T99)</f>
        <v>214</v>
      </c>
    </row>
    <row r="100" spans="1:21" s="21" customFormat="1" ht="21.75" customHeight="1">
      <c r="A100" s="8"/>
      <c r="B100" s="5" t="s">
        <v>7</v>
      </c>
      <c r="C100" s="6" t="s">
        <v>24</v>
      </c>
      <c r="D100" s="28">
        <v>66000</v>
      </c>
      <c r="E100" s="28">
        <v>65100</v>
      </c>
      <c r="F100" s="28">
        <v>63600</v>
      </c>
      <c r="G100" s="28">
        <v>63600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>
        <f>SUM(D100:T100)</f>
        <v>258300</v>
      </c>
    </row>
    <row r="101" spans="1:21" s="21" customFormat="1" ht="21.75" customHeight="1">
      <c r="A101" s="10" t="s">
        <v>62</v>
      </c>
      <c r="B101" s="11" t="s">
        <v>159</v>
      </c>
      <c r="C101" s="1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71"/>
      <c r="T101" s="31"/>
      <c r="U101" s="31"/>
    </row>
    <row r="102" spans="1:21" s="21" customFormat="1" ht="21.75" customHeight="1">
      <c r="A102" s="8"/>
      <c r="B102" s="5" t="s">
        <v>158</v>
      </c>
      <c r="C102" s="6" t="s">
        <v>23</v>
      </c>
      <c r="D102" s="28">
        <v>15</v>
      </c>
      <c r="E102" s="31">
        <v>12</v>
      </c>
      <c r="F102" s="28" t="s">
        <v>152</v>
      </c>
      <c r="G102" s="31">
        <v>14</v>
      </c>
      <c r="H102" s="28"/>
      <c r="I102" s="31"/>
      <c r="J102" s="31"/>
      <c r="K102" s="31"/>
      <c r="L102" s="31"/>
      <c r="M102" s="31"/>
      <c r="N102" s="31"/>
      <c r="O102" s="31"/>
      <c r="P102" s="28"/>
      <c r="Q102" s="31"/>
      <c r="R102" s="31"/>
      <c r="S102" s="28"/>
      <c r="T102" s="31"/>
      <c r="U102" s="31">
        <f>SUM(D102:T102)</f>
        <v>41</v>
      </c>
    </row>
    <row r="103" spans="1:21" s="21" customFormat="1" ht="21.75" customHeight="1">
      <c r="A103" s="14"/>
      <c r="B103" s="11" t="s">
        <v>7</v>
      </c>
      <c r="C103" s="12" t="s">
        <v>24</v>
      </c>
      <c r="D103" s="28">
        <v>13800</v>
      </c>
      <c r="E103" s="31">
        <v>17100</v>
      </c>
      <c r="F103" s="28" t="s">
        <v>152</v>
      </c>
      <c r="G103" s="31">
        <v>7800</v>
      </c>
      <c r="H103" s="28"/>
      <c r="I103" s="31"/>
      <c r="J103" s="31"/>
      <c r="K103" s="31"/>
      <c r="L103" s="31"/>
      <c r="M103" s="31"/>
      <c r="N103" s="31"/>
      <c r="O103" s="31"/>
      <c r="P103" s="28"/>
      <c r="Q103" s="31"/>
      <c r="R103" s="31"/>
      <c r="S103" s="28"/>
      <c r="T103" s="31"/>
      <c r="U103" s="31">
        <f>SUM(D103:T103)</f>
        <v>38700</v>
      </c>
    </row>
    <row r="104" spans="1:21" s="21" customFormat="1" ht="21.75" customHeight="1">
      <c r="A104" s="10" t="s">
        <v>63</v>
      </c>
      <c r="B104" s="11" t="s">
        <v>108</v>
      </c>
      <c r="C104" s="12"/>
      <c r="D104" s="13"/>
      <c r="E104" s="10"/>
      <c r="F104" s="10"/>
      <c r="G104" s="10"/>
      <c r="H104" s="10"/>
      <c r="I104" s="10"/>
      <c r="J104" s="10"/>
      <c r="K104" s="14"/>
      <c r="L104" s="14"/>
      <c r="M104" s="14"/>
      <c r="N104" s="14"/>
      <c r="O104" s="14"/>
      <c r="P104" s="11"/>
      <c r="Q104" s="11"/>
      <c r="R104" s="12"/>
      <c r="S104" s="61"/>
      <c r="T104" s="12"/>
      <c r="U104" s="11"/>
    </row>
    <row r="105" spans="1:21" s="21" customFormat="1" ht="21.75" customHeight="1">
      <c r="A105" s="8"/>
      <c r="B105" s="5" t="s">
        <v>87</v>
      </c>
      <c r="C105" s="6" t="s">
        <v>23</v>
      </c>
      <c r="D105" s="20">
        <v>58</v>
      </c>
      <c r="E105" s="20">
        <v>51</v>
      </c>
      <c r="F105" s="20">
        <v>46</v>
      </c>
      <c r="G105" s="20">
        <v>41</v>
      </c>
      <c r="H105" s="20"/>
      <c r="I105" s="20"/>
      <c r="J105" s="28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8">
        <f>SUM(D105:T105)</f>
        <v>196</v>
      </c>
    </row>
    <row r="106" spans="1:21" s="21" customFormat="1" ht="21.75" customHeight="1">
      <c r="A106" s="14"/>
      <c r="B106" s="11" t="s">
        <v>7</v>
      </c>
      <c r="C106" s="12" t="s">
        <v>24</v>
      </c>
      <c r="D106" s="31">
        <v>53400</v>
      </c>
      <c r="E106" s="31">
        <v>56400</v>
      </c>
      <c r="F106" s="31">
        <v>37800</v>
      </c>
      <c r="G106" s="31">
        <v>52800</v>
      </c>
      <c r="H106" s="31"/>
      <c r="I106" s="31"/>
      <c r="J106" s="28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>
        <f>SUM(D106:T106)</f>
        <v>200400</v>
      </c>
    </row>
    <row r="107" spans="1:21" s="21" customFormat="1" ht="21.75" customHeight="1">
      <c r="A107" s="10" t="s">
        <v>64</v>
      </c>
      <c r="B107" s="11" t="s">
        <v>94</v>
      </c>
      <c r="C107" s="12"/>
      <c r="D107" s="13"/>
      <c r="E107" s="31"/>
      <c r="F107" s="10"/>
      <c r="G107" s="10"/>
      <c r="H107" s="10"/>
      <c r="I107" s="10"/>
      <c r="J107" s="10"/>
      <c r="K107" s="14"/>
      <c r="L107" s="14"/>
      <c r="M107" s="14"/>
      <c r="N107" s="14"/>
      <c r="O107" s="14"/>
      <c r="P107" s="11"/>
      <c r="Q107" s="11"/>
      <c r="R107" s="12"/>
      <c r="S107" s="61"/>
      <c r="T107" s="12"/>
      <c r="U107" s="11"/>
    </row>
    <row r="108" spans="1:21" s="21" customFormat="1" ht="21.75" customHeight="1">
      <c r="A108" s="8"/>
      <c r="B108" s="5" t="s">
        <v>160</v>
      </c>
      <c r="C108" s="6" t="s">
        <v>23</v>
      </c>
      <c r="D108" s="28" t="s">
        <v>152</v>
      </c>
      <c r="E108" s="28" t="s">
        <v>152</v>
      </c>
      <c r="F108" s="28" t="s">
        <v>152</v>
      </c>
      <c r="G108" s="28" t="s">
        <v>152</v>
      </c>
      <c r="H108" s="28"/>
      <c r="I108" s="28"/>
      <c r="J108" s="28"/>
      <c r="K108" s="20"/>
      <c r="L108" s="20"/>
      <c r="M108" s="20"/>
      <c r="N108" s="20"/>
      <c r="O108" s="20"/>
      <c r="P108" s="28"/>
      <c r="Q108" s="28"/>
      <c r="R108" s="28"/>
      <c r="S108" s="28"/>
      <c r="T108" s="28"/>
      <c r="U108" s="28" t="s">
        <v>152</v>
      </c>
    </row>
    <row r="109" spans="1:21" s="21" customFormat="1" ht="21.75" customHeight="1">
      <c r="A109" s="8"/>
      <c r="B109" s="5" t="s">
        <v>7</v>
      </c>
      <c r="C109" s="6" t="s">
        <v>24</v>
      </c>
      <c r="D109" s="28" t="s">
        <v>152</v>
      </c>
      <c r="E109" s="28" t="s">
        <v>152</v>
      </c>
      <c r="F109" s="28" t="s">
        <v>152</v>
      </c>
      <c r="G109" s="28" t="s">
        <v>152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 t="s">
        <v>152</v>
      </c>
    </row>
    <row r="110" spans="1:21" s="21" customFormat="1" ht="21.75" customHeight="1">
      <c r="A110" s="10" t="s">
        <v>65</v>
      </c>
      <c r="B110" s="11" t="s">
        <v>20</v>
      </c>
      <c r="C110" s="12"/>
      <c r="D110" s="13"/>
      <c r="E110" s="10"/>
      <c r="F110" s="10"/>
      <c r="G110" s="10"/>
      <c r="H110" s="10"/>
      <c r="I110" s="10"/>
      <c r="J110" s="10"/>
      <c r="K110" s="14"/>
      <c r="L110" s="14"/>
      <c r="M110" s="14"/>
      <c r="N110" s="14"/>
      <c r="O110" s="14"/>
      <c r="P110" s="11"/>
      <c r="Q110" s="5"/>
      <c r="R110" s="6"/>
      <c r="S110" s="34"/>
      <c r="T110" s="6"/>
      <c r="U110" s="5"/>
    </row>
    <row r="111" spans="1:21" s="21" customFormat="1" ht="21.75" customHeight="1">
      <c r="A111" s="8"/>
      <c r="B111" s="5" t="s">
        <v>156</v>
      </c>
      <c r="C111" s="6" t="s">
        <v>23</v>
      </c>
      <c r="D111" s="28" t="s">
        <v>152</v>
      </c>
      <c r="E111" s="28" t="s">
        <v>152</v>
      </c>
      <c r="F111" s="28" t="s">
        <v>152</v>
      </c>
      <c r="G111" s="28" t="s">
        <v>152</v>
      </c>
      <c r="H111" s="20"/>
      <c r="I111" s="20"/>
      <c r="J111" s="28"/>
      <c r="K111" s="20"/>
      <c r="L111" s="20"/>
      <c r="M111" s="20"/>
      <c r="N111" s="20"/>
      <c r="O111" s="20"/>
      <c r="P111" s="20"/>
      <c r="Q111" s="20"/>
      <c r="R111" s="20"/>
      <c r="S111" s="28"/>
      <c r="T111" s="28"/>
      <c r="U111" s="28" t="s">
        <v>152</v>
      </c>
    </row>
    <row r="112" spans="1:21" s="21" customFormat="1" ht="21.75" customHeight="1">
      <c r="A112" s="14"/>
      <c r="B112" s="11" t="s">
        <v>7</v>
      </c>
      <c r="C112" s="12" t="s">
        <v>24</v>
      </c>
      <c r="D112" s="28" t="s">
        <v>152</v>
      </c>
      <c r="E112" s="28" t="s">
        <v>152</v>
      </c>
      <c r="F112" s="28" t="s">
        <v>152</v>
      </c>
      <c r="G112" s="28" t="s">
        <v>152</v>
      </c>
      <c r="H112" s="31"/>
      <c r="I112" s="31"/>
      <c r="J112" s="28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8" t="s">
        <v>152</v>
      </c>
    </row>
    <row r="113" spans="1:21" s="21" customFormat="1" ht="21.75" customHeight="1">
      <c r="A113" s="10" t="s">
        <v>66</v>
      </c>
      <c r="B113" s="11" t="s">
        <v>193</v>
      </c>
      <c r="C113" s="1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71"/>
      <c r="T113" s="31"/>
      <c r="U113" s="31"/>
    </row>
    <row r="114" spans="1:21" s="21" customFormat="1" ht="21.75" customHeight="1">
      <c r="A114" s="8"/>
      <c r="B114" s="5" t="s">
        <v>156</v>
      </c>
      <c r="C114" s="6" t="s">
        <v>23</v>
      </c>
      <c r="D114" s="28">
        <v>13</v>
      </c>
      <c r="E114" s="28">
        <v>27</v>
      </c>
      <c r="F114" s="28">
        <v>34</v>
      </c>
      <c r="G114" s="28">
        <v>34</v>
      </c>
      <c r="H114" s="28"/>
      <c r="I114" s="28"/>
      <c r="J114" s="28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>
        <f>SUM(D114:T114)</f>
        <v>108</v>
      </c>
    </row>
    <row r="115" spans="1:21" s="21" customFormat="1" ht="21.75" customHeight="1">
      <c r="A115" s="8"/>
      <c r="B115" s="5" t="s">
        <v>7</v>
      </c>
      <c r="C115" s="6" t="s">
        <v>24</v>
      </c>
      <c r="D115" s="28">
        <v>23400</v>
      </c>
      <c r="E115" s="28">
        <v>22800</v>
      </c>
      <c r="F115" s="28">
        <v>23400</v>
      </c>
      <c r="G115" s="28">
        <v>22200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>
        <f>SUM(D115:T115)</f>
        <v>91800</v>
      </c>
    </row>
    <row r="116" spans="1:21" s="21" customFormat="1" ht="21.75" customHeight="1">
      <c r="A116" s="10" t="s">
        <v>67</v>
      </c>
      <c r="B116" s="11" t="s">
        <v>101</v>
      </c>
      <c r="C116" s="12"/>
      <c r="D116" s="13"/>
      <c r="E116" s="10"/>
      <c r="F116" s="10"/>
      <c r="G116" s="10"/>
      <c r="H116" s="10"/>
      <c r="I116" s="10"/>
      <c r="J116" s="10"/>
      <c r="K116" s="14"/>
      <c r="L116" s="14"/>
      <c r="M116" s="14"/>
      <c r="N116" s="14"/>
      <c r="O116" s="14"/>
      <c r="P116" s="11"/>
      <c r="Q116" s="11"/>
      <c r="R116" s="12"/>
      <c r="S116" s="61"/>
      <c r="T116" s="12"/>
      <c r="U116" s="11"/>
    </row>
    <row r="117" spans="1:21" s="21" customFormat="1" ht="21.75" customHeight="1">
      <c r="A117" s="8"/>
      <c r="B117" s="5" t="s">
        <v>156</v>
      </c>
      <c r="C117" s="6" t="s">
        <v>23</v>
      </c>
      <c r="D117" s="28">
        <v>18</v>
      </c>
      <c r="E117" s="20">
        <v>25</v>
      </c>
      <c r="F117" s="20">
        <v>23</v>
      </c>
      <c r="G117" s="20">
        <v>23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4">
        <f>SUM(D117:T117)</f>
        <v>89</v>
      </c>
    </row>
    <row r="118" spans="1:21" s="21" customFormat="1" ht="21.75" customHeight="1">
      <c r="A118" s="116"/>
      <c r="B118" s="114" t="s">
        <v>7</v>
      </c>
      <c r="C118" s="115" t="s">
        <v>24</v>
      </c>
      <c r="D118" s="117">
        <v>6900</v>
      </c>
      <c r="E118" s="117">
        <v>18000</v>
      </c>
      <c r="F118" s="117">
        <v>22800</v>
      </c>
      <c r="G118" s="122">
        <v>16800</v>
      </c>
      <c r="H118" s="122"/>
      <c r="I118" s="122"/>
      <c r="J118" s="122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>
        <f>SUM(D118:T118)</f>
        <v>64500</v>
      </c>
    </row>
    <row r="119" spans="1:21" s="21" customFormat="1" ht="21.75" customHeight="1">
      <c r="A119" s="10" t="s">
        <v>68</v>
      </c>
      <c r="B119" s="11" t="s">
        <v>104</v>
      </c>
      <c r="C119" s="12"/>
      <c r="D119" s="13"/>
      <c r="E119" s="10"/>
      <c r="F119" s="10"/>
      <c r="G119" s="10"/>
      <c r="H119" s="10"/>
      <c r="I119" s="10"/>
      <c r="J119" s="10"/>
      <c r="K119" s="14"/>
      <c r="L119" s="14"/>
      <c r="M119" s="14"/>
      <c r="N119" s="14"/>
      <c r="O119" s="14"/>
      <c r="P119" s="11"/>
      <c r="Q119" s="11"/>
      <c r="R119" s="12"/>
      <c r="S119" s="61"/>
      <c r="T119" s="12"/>
      <c r="U119" s="11"/>
    </row>
    <row r="120" spans="1:21" s="21" customFormat="1" ht="21.75" customHeight="1">
      <c r="A120" s="8"/>
      <c r="B120" s="5" t="s">
        <v>156</v>
      </c>
      <c r="C120" s="6" t="s">
        <v>23</v>
      </c>
      <c r="D120" s="28">
        <v>20</v>
      </c>
      <c r="E120" s="27">
        <v>28</v>
      </c>
      <c r="F120" s="27">
        <v>48</v>
      </c>
      <c r="G120" s="27">
        <v>30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8">
        <f>SUM(D120:T120)</f>
        <v>126</v>
      </c>
    </row>
    <row r="121" spans="1:21" s="21" customFormat="1" ht="21.75" customHeight="1">
      <c r="A121" s="8"/>
      <c r="B121" s="5" t="s">
        <v>7</v>
      </c>
      <c r="C121" s="6" t="s">
        <v>24</v>
      </c>
      <c r="D121" s="28">
        <v>23400</v>
      </c>
      <c r="E121" s="28">
        <v>25800</v>
      </c>
      <c r="F121" s="28">
        <v>25500</v>
      </c>
      <c r="G121" s="28">
        <v>35500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>
        <f>SUM(D121:T121)</f>
        <v>110200</v>
      </c>
    </row>
    <row r="122" spans="1:21" s="21" customFormat="1" ht="21.75" customHeight="1">
      <c r="A122" s="10" t="s">
        <v>69</v>
      </c>
      <c r="B122" s="11" t="s">
        <v>200</v>
      </c>
      <c r="C122" s="12"/>
      <c r="D122" s="13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71"/>
      <c r="T122" s="31"/>
      <c r="U122" s="31"/>
    </row>
    <row r="123" spans="1:21" s="21" customFormat="1" ht="21.75" customHeight="1">
      <c r="A123" s="8"/>
      <c r="B123" s="5" t="s">
        <v>156</v>
      </c>
      <c r="C123" s="6" t="s">
        <v>23</v>
      </c>
      <c r="D123" s="28">
        <v>33</v>
      </c>
      <c r="E123" s="28">
        <v>104</v>
      </c>
      <c r="F123" s="31">
        <v>31</v>
      </c>
      <c r="G123" s="31">
        <v>13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>
        <f>SUM(D123:T123)</f>
        <v>181</v>
      </c>
    </row>
    <row r="124" spans="1:21" s="21" customFormat="1" ht="21.75" customHeight="1">
      <c r="A124" s="14"/>
      <c r="B124" s="11" t="s">
        <v>7</v>
      </c>
      <c r="C124" s="12" t="s">
        <v>24</v>
      </c>
      <c r="D124" s="28">
        <v>33600</v>
      </c>
      <c r="E124" s="28">
        <v>55800</v>
      </c>
      <c r="F124" s="31">
        <v>36000</v>
      </c>
      <c r="G124" s="31">
        <v>65700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>
        <f>SUM(D124:T124)</f>
        <v>191100</v>
      </c>
    </row>
    <row r="125" spans="1:21" s="21" customFormat="1" ht="21.75" customHeight="1">
      <c r="A125" s="10" t="s">
        <v>70</v>
      </c>
      <c r="B125" s="11" t="s">
        <v>164</v>
      </c>
      <c r="C125" s="12"/>
      <c r="D125" s="13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71"/>
      <c r="T125" s="31"/>
      <c r="U125" s="31"/>
    </row>
    <row r="126" spans="1:21" s="21" customFormat="1" ht="21.75" customHeight="1">
      <c r="A126" s="8"/>
      <c r="B126" s="5" t="s">
        <v>156</v>
      </c>
      <c r="C126" s="6" t="s">
        <v>23</v>
      </c>
      <c r="D126" s="28">
        <v>20</v>
      </c>
      <c r="E126" s="28">
        <v>20</v>
      </c>
      <c r="F126" s="28" t="s">
        <v>152</v>
      </c>
      <c r="G126" s="31">
        <v>20</v>
      </c>
      <c r="H126" s="31"/>
      <c r="I126" s="28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>
        <f>SUM(D126:T126)</f>
        <v>60</v>
      </c>
    </row>
    <row r="127" spans="1:21" s="21" customFormat="1" ht="21.75" customHeight="1">
      <c r="A127" s="14"/>
      <c r="B127" s="11" t="s">
        <v>7</v>
      </c>
      <c r="C127" s="12" t="s">
        <v>24</v>
      </c>
      <c r="D127" s="28">
        <v>11400</v>
      </c>
      <c r="E127" s="31">
        <v>10200</v>
      </c>
      <c r="F127" s="28" t="s">
        <v>152</v>
      </c>
      <c r="G127" s="31">
        <v>11400</v>
      </c>
      <c r="H127" s="31"/>
      <c r="I127" s="28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>
        <f>SUM(D127:T127)</f>
        <v>33000</v>
      </c>
    </row>
    <row r="128" spans="1:21" s="21" customFormat="1" ht="21.75" customHeight="1">
      <c r="A128" s="10" t="s">
        <v>71</v>
      </c>
      <c r="B128" s="11" t="s">
        <v>165</v>
      </c>
      <c r="C128" s="12"/>
      <c r="D128" s="13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71"/>
      <c r="T128" s="31"/>
      <c r="U128" s="31"/>
    </row>
    <row r="129" spans="1:21" s="21" customFormat="1" ht="21.75" customHeight="1">
      <c r="A129" s="8"/>
      <c r="B129" s="5" t="s">
        <v>156</v>
      </c>
      <c r="C129" s="6" t="s">
        <v>23</v>
      </c>
      <c r="D129" s="28">
        <v>12</v>
      </c>
      <c r="E129" s="28" t="s">
        <v>152</v>
      </c>
      <c r="F129" s="28" t="s">
        <v>152</v>
      </c>
      <c r="G129" s="28" t="s">
        <v>152</v>
      </c>
      <c r="H129" s="31"/>
      <c r="I129" s="31"/>
      <c r="J129" s="28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>
        <f>SUM(D129:T129)</f>
        <v>12</v>
      </c>
    </row>
    <row r="130" spans="1:21" s="21" customFormat="1" ht="21.75" customHeight="1">
      <c r="A130" s="14"/>
      <c r="B130" s="11" t="s">
        <v>7</v>
      </c>
      <c r="C130" s="12" t="s">
        <v>24</v>
      </c>
      <c r="D130" s="28">
        <v>6600</v>
      </c>
      <c r="E130" s="28" t="s">
        <v>152</v>
      </c>
      <c r="F130" s="28" t="s">
        <v>152</v>
      </c>
      <c r="G130" s="28" t="s">
        <v>152</v>
      </c>
      <c r="H130" s="31"/>
      <c r="I130" s="31"/>
      <c r="J130" s="28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>
        <f>SUM(D130:T130)</f>
        <v>6600</v>
      </c>
    </row>
    <row r="131" spans="1:21" ht="23.25">
      <c r="A131" s="10" t="s">
        <v>72</v>
      </c>
      <c r="B131" s="11" t="s">
        <v>166</v>
      </c>
      <c r="C131" s="12"/>
      <c r="D131" s="13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71"/>
      <c r="T131" s="31"/>
      <c r="U131" s="31"/>
    </row>
    <row r="132" spans="1:21" ht="23.25">
      <c r="A132" s="8"/>
      <c r="B132" s="5" t="s">
        <v>158</v>
      </c>
      <c r="C132" s="6" t="s">
        <v>23</v>
      </c>
      <c r="D132" s="28">
        <v>24</v>
      </c>
      <c r="E132" s="31">
        <v>12</v>
      </c>
      <c r="F132" s="31">
        <v>12</v>
      </c>
      <c r="G132" s="31">
        <v>45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>
        <f>SUM(D132:T132)</f>
        <v>93</v>
      </c>
    </row>
    <row r="133" spans="1:21" ht="23.25">
      <c r="A133" s="14"/>
      <c r="B133" s="11" t="s">
        <v>7</v>
      </c>
      <c r="C133" s="12" t="s">
        <v>24</v>
      </c>
      <c r="D133" s="28">
        <v>10500</v>
      </c>
      <c r="E133" s="31">
        <v>11700</v>
      </c>
      <c r="F133" s="31">
        <v>21600</v>
      </c>
      <c r="G133" s="31">
        <v>18000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>
        <f>SUM(D133:T133)</f>
        <v>61800</v>
      </c>
    </row>
    <row r="134" spans="1:21" ht="23.25">
      <c r="A134" s="10" t="s">
        <v>73</v>
      </c>
      <c r="B134" s="11" t="s">
        <v>157</v>
      </c>
      <c r="C134" s="12"/>
      <c r="D134" s="13"/>
      <c r="E134" s="10"/>
      <c r="F134" s="10"/>
      <c r="G134" s="10"/>
      <c r="H134" s="10"/>
      <c r="I134" s="10"/>
      <c r="J134" s="10"/>
      <c r="K134" s="14"/>
      <c r="L134" s="14"/>
      <c r="M134" s="14"/>
      <c r="N134" s="14"/>
      <c r="O134" s="14"/>
      <c r="P134" s="11"/>
      <c r="Q134" s="11"/>
      <c r="R134" s="12"/>
      <c r="S134" s="61"/>
      <c r="T134" s="12"/>
      <c r="U134" s="11"/>
    </row>
    <row r="135" spans="1:21" ht="23.25">
      <c r="A135" s="8"/>
      <c r="B135" s="5" t="s">
        <v>158</v>
      </c>
      <c r="C135" s="6" t="s">
        <v>23</v>
      </c>
      <c r="D135" s="28">
        <v>40</v>
      </c>
      <c r="E135" s="9">
        <v>30</v>
      </c>
      <c r="F135" s="28" t="s">
        <v>152</v>
      </c>
      <c r="G135" s="9">
        <v>40</v>
      </c>
      <c r="H135" s="9"/>
      <c r="I135" s="9"/>
      <c r="J135" s="9"/>
      <c r="K135" s="9"/>
      <c r="L135" s="9"/>
      <c r="M135" s="9"/>
      <c r="N135" s="9"/>
      <c r="O135" s="9"/>
      <c r="P135" s="28"/>
      <c r="Q135" s="28"/>
      <c r="R135" s="28"/>
      <c r="S135" s="9"/>
      <c r="T135" s="9"/>
      <c r="U135" s="28">
        <f>SUM(D135:T135)</f>
        <v>110</v>
      </c>
    </row>
    <row r="136" spans="1:21" ht="23.25">
      <c r="A136" s="14"/>
      <c r="B136" s="11" t="s">
        <v>7</v>
      </c>
      <c r="C136" s="12" t="s">
        <v>24</v>
      </c>
      <c r="D136" s="31">
        <v>12300</v>
      </c>
      <c r="E136" s="31">
        <v>16800</v>
      </c>
      <c r="F136" s="28" t="s">
        <v>152</v>
      </c>
      <c r="G136" s="31">
        <v>14400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>
        <f>SUM(D136:T136)</f>
        <v>43500</v>
      </c>
    </row>
    <row r="137" spans="1:21" ht="23.25">
      <c r="A137" s="10" t="s">
        <v>74</v>
      </c>
      <c r="B137" s="11" t="s">
        <v>167</v>
      </c>
      <c r="C137" s="12"/>
      <c r="D137" s="13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71"/>
      <c r="T137" s="31"/>
      <c r="U137" s="31"/>
    </row>
    <row r="138" spans="1:21" ht="23.25">
      <c r="A138" s="8"/>
      <c r="B138" s="5" t="s">
        <v>156</v>
      </c>
      <c r="C138" s="6" t="s">
        <v>23</v>
      </c>
      <c r="D138" s="28">
        <v>7</v>
      </c>
      <c r="E138" s="28">
        <v>20</v>
      </c>
      <c r="F138" s="28">
        <v>7</v>
      </c>
      <c r="G138" s="28">
        <v>1</v>
      </c>
      <c r="H138" s="28"/>
      <c r="I138" s="28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28">
        <f>SUM(D138:T138)</f>
        <v>35</v>
      </c>
    </row>
    <row r="139" spans="1:21" ht="23.25">
      <c r="A139" s="14"/>
      <c r="B139" s="11" t="s">
        <v>7</v>
      </c>
      <c r="C139" s="12" t="s">
        <v>24</v>
      </c>
      <c r="D139" s="28">
        <v>12000</v>
      </c>
      <c r="E139" s="31">
        <v>15900</v>
      </c>
      <c r="F139" s="31">
        <v>14400</v>
      </c>
      <c r="G139" s="31">
        <v>15600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>
        <f>SUM(D139:T139)</f>
        <v>57900</v>
      </c>
    </row>
    <row r="140" spans="1:21" ht="23.25">
      <c r="A140" s="14"/>
      <c r="B140" s="11"/>
      <c r="C140" s="1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:21" ht="23.25">
      <c r="A141" s="116"/>
      <c r="B141" s="114"/>
      <c r="C141" s="115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23.25">
      <c r="A142" s="10" t="s">
        <v>75</v>
      </c>
      <c r="B142" s="11" t="s">
        <v>168</v>
      </c>
      <c r="C142" s="12"/>
      <c r="D142" s="13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23.25">
      <c r="A143" s="8"/>
      <c r="B143" s="5" t="s">
        <v>156</v>
      </c>
      <c r="C143" s="6" t="s">
        <v>23</v>
      </c>
      <c r="D143" s="28">
        <v>10</v>
      </c>
      <c r="E143" s="28">
        <v>16</v>
      </c>
      <c r="F143" s="28" t="s">
        <v>152</v>
      </c>
      <c r="G143" s="31">
        <v>15</v>
      </c>
      <c r="H143" s="31"/>
      <c r="I143" s="31"/>
      <c r="J143" s="31"/>
      <c r="K143" s="31"/>
      <c r="L143" s="31"/>
      <c r="M143" s="31"/>
      <c r="N143" s="31"/>
      <c r="O143" s="31"/>
      <c r="P143" s="28"/>
      <c r="Q143" s="31"/>
      <c r="R143" s="31"/>
      <c r="S143" s="31"/>
      <c r="T143" s="31"/>
      <c r="U143" s="31">
        <f>SUM(D143:T143)</f>
        <v>41</v>
      </c>
    </row>
    <row r="144" spans="1:21" ht="23.25">
      <c r="A144" s="14"/>
      <c r="B144" s="11" t="s">
        <v>7</v>
      </c>
      <c r="C144" s="12" t="s">
        <v>24</v>
      </c>
      <c r="D144" s="28">
        <v>6600</v>
      </c>
      <c r="E144" s="31">
        <v>17100</v>
      </c>
      <c r="F144" s="28" t="s">
        <v>152</v>
      </c>
      <c r="G144" s="31">
        <v>7800</v>
      </c>
      <c r="H144" s="31"/>
      <c r="I144" s="31"/>
      <c r="J144" s="31"/>
      <c r="K144" s="31"/>
      <c r="L144" s="31"/>
      <c r="M144" s="31"/>
      <c r="N144" s="31"/>
      <c r="O144" s="31"/>
      <c r="P144" s="28"/>
      <c r="Q144" s="31"/>
      <c r="R144" s="31"/>
      <c r="S144" s="31"/>
      <c r="T144" s="31"/>
      <c r="U144" s="31">
        <f>SUM(D144:T144)</f>
        <v>31500</v>
      </c>
    </row>
    <row r="145" spans="1:21" ht="23.25">
      <c r="A145" s="10" t="s">
        <v>76</v>
      </c>
      <c r="B145" s="11" t="s">
        <v>169</v>
      </c>
      <c r="C145" s="12"/>
      <c r="D145" s="13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:21" ht="23.25">
      <c r="A146" s="8"/>
      <c r="B146" s="5" t="s">
        <v>156</v>
      </c>
      <c r="C146" s="6" t="s">
        <v>23</v>
      </c>
      <c r="D146" s="28">
        <v>55</v>
      </c>
      <c r="E146" s="31">
        <v>36</v>
      </c>
      <c r="F146" s="31">
        <v>33</v>
      </c>
      <c r="G146" s="31">
        <v>73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>
        <f>SUM(D146:T146)</f>
        <v>197</v>
      </c>
    </row>
    <row r="147" spans="1:21" ht="23.25">
      <c r="A147" s="14"/>
      <c r="B147" s="11" t="s">
        <v>7</v>
      </c>
      <c r="C147" s="12" t="s">
        <v>24</v>
      </c>
      <c r="D147" s="28">
        <v>28500</v>
      </c>
      <c r="E147" s="31">
        <v>42000</v>
      </c>
      <c r="F147" s="31">
        <v>16500</v>
      </c>
      <c r="G147" s="31">
        <v>39000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>
        <f>SUM(D147:T147)</f>
        <v>126000</v>
      </c>
    </row>
    <row r="148" spans="1:21" ht="23.25">
      <c r="A148" s="10" t="s">
        <v>83</v>
      </c>
      <c r="B148" s="11" t="s">
        <v>21</v>
      </c>
      <c r="C148" s="12"/>
      <c r="D148" s="13"/>
      <c r="E148" s="10"/>
      <c r="F148" s="10"/>
      <c r="G148" s="10"/>
      <c r="H148" s="10"/>
      <c r="I148" s="10"/>
      <c r="J148" s="10"/>
      <c r="K148" s="14"/>
      <c r="L148" s="14"/>
      <c r="M148" s="14"/>
      <c r="N148" s="14"/>
      <c r="O148" s="14"/>
      <c r="P148" s="11"/>
      <c r="Q148" s="5"/>
      <c r="R148" s="6"/>
      <c r="S148" s="34"/>
      <c r="T148" s="6"/>
      <c r="U148" s="5"/>
    </row>
    <row r="149" spans="1:21" ht="23.25">
      <c r="A149" s="8"/>
      <c r="B149" s="5" t="s">
        <v>216</v>
      </c>
      <c r="C149" s="6" t="s">
        <v>23</v>
      </c>
      <c r="D149" s="28">
        <v>9</v>
      </c>
      <c r="E149" s="20">
        <v>9</v>
      </c>
      <c r="F149" s="20">
        <v>5</v>
      </c>
      <c r="G149" s="20">
        <v>9</v>
      </c>
      <c r="H149" s="20"/>
      <c r="I149" s="20"/>
      <c r="J149" s="28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4">
        <f>SUM(D149:T149)</f>
        <v>32</v>
      </c>
    </row>
    <row r="150" spans="1:21" ht="23.25">
      <c r="A150" s="8"/>
      <c r="B150" s="5" t="s">
        <v>217</v>
      </c>
      <c r="C150" s="6" t="s">
        <v>23</v>
      </c>
      <c r="D150" s="28">
        <v>7</v>
      </c>
      <c r="E150" s="20">
        <v>5</v>
      </c>
      <c r="F150" s="20">
        <v>3</v>
      </c>
      <c r="G150" s="20">
        <v>7</v>
      </c>
      <c r="H150" s="20"/>
      <c r="I150" s="20"/>
      <c r="J150" s="28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4">
        <f>SUM(D150:T150)</f>
        <v>22</v>
      </c>
    </row>
    <row r="151" spans="1:21" ht="23.25">
      <c r="A151" s="8"/>
      <c r="B151" s="5" t="s">
        <v>7</v>
      </c>
      <c r="C151" s="6" t="s">
        <v>24</v>
      </c>
      <c r="D151" s="28">
        <v>39000</v>
      </c>
      <c r="E151" s="28">
        <v>44400</v>
      </c>
      <c r="F151" s="28">
        <v>21600</v>
      </c>
      <c r="G151" s="28">
        <v>54600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>
        <f>SUM(D151:T151)</f>
        <v>159600</v>
      </c>
    </row>
    <row r="152" spans="1:21" ht="23.25">
      <c r="A152" s="10" t="s">
        <v>88</v>
      </c>
      <c r="B152" s="11" t="s">
        <v>22</v>
      </c>
      <c r="C152" s="12"/>
      <c r="D152" s="13"/>
      <c r="E152" s="31"/>
      <c r="F152" s="31"/>
      <c r="G152" s="86"/>
      <c r="H152" s="86"/>
      <c r="I152" s="86"/>
      <c r="J152" s="86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1:21" s="21" customFormat="1" ht="23.25">
      <c r="A153" s="8"/>
      <c r="B153" s="5" t="s">
        <v>218</v>
      </c>
      <c r="C153" s="6" t="s">
        <v>23</v>
      </c>
      <c r="D153" s="28">
        <v>4</v>
      </c>
      <c r="E153" s="31">
        <v>2</v>
      </c>
      <c r="F153" s="28" t="s">
        <v>152</v>
      </c>
      <c r="G153" s="20">
        <v>1</v>
      </c>
      <c r="H153" s="20"/>
      <c r="I153" s="20"/>
      <c r="J153" s="28"/>
      <c r="K153" s="31"/>
      <c r="L153" s="31"/>
      <c r="M153" s="31"/>
      <c r="N153" s="31"/>
      <c r="O153" s="31"/>
      <c r="P153" s="31"/>
      <c r="Q153" s="31"/>
      <c r="R153" s="31"/>
      <c r="S153" s="28"/>
      <c r="T153" s="28"/>
      <c r="U153" s="31">
        <f>SUM(D153:T153)</f>
        <v>7</v>
      </c>
    </row>
    <row r="154" spans="1:21" s="21" customFormat="1" ht="23.25">
      <c r="A154" s="8"/>
      <c r="B154" s="5" t="s">
        <v>7</v>
      </c>
      <c r="C154" s="6" t="s">
        <v>24</v>
      </c>
      <c r="D154" s="28">
        <v>15600</v>
      </c>
      <c r="E154" s="31">
        <v>15600</v>
      </c>
      <c r="F154" s="28" t="s">
        <v>152</v>
      </c>
      <c r="G154" s="86">
        <v>14400</v>
      </c>
      <c r="H154" s="86"/>
      <c r="I154" s="86"/>
      <c r="J154" s="86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>
        <f>SUM(D154:T154)</f>
        <v>45600</v>
      </c>
    </row>
    <row r="155" spans="1:21" s="21" customFormat="1" ht="23.25">
      <c r="A155" s="14"/>
      <c r="B155" s="11"/>
      <c r="C155" s="12"/>
      <c r="D155" s="31"/>
      <c r="E155" s="31"/>
      <c r="F155" s="31"/>
      <c r="G155" s="86"/>
      <c r="H155" s="86"/>
      <c r="I155" s="86"/>
      <c r="J155" s="86"/>
      <c r="K155" s="31"/>
      <c r="L155" s="31"/>
      <c r="M155" s="31"/>
      <c r="N155" s="31"/>
      <c r="O155" s="31"/>
      <c r="P155" s="31"/>
      <c r="Q155" s="31"/>
      <c r="R155" s="31"/>
      <c r="S155" s="71"/>
      <c r="T155" s="31"/>
      <c r="U155" s="31"/>
    </row>
    <row r="156" spans="1:21" ht="23.25">
      <c r="A156" s="14"/>
      <c r="B156" s="50" t="s">
        <v>14</v>
      </c>
      <c r="C156" s="12"/>
      <c r="D156" s="13"/>
      <c r="E156" s="14"/>
      <c r="F156" s="14"/>
      <c r="G156" s="10"/>
      <c r="H156" s="10"/>
      <c r="I156" s="10"/>
      <c r="J156" s="10"/>
      <c r="K156" s="14"/>
      <c r="L156" s="14"/>
      <c r="M156" s="14"/>
      <c r="N156" s="14"/>
      <c r="O156" s="14"/>
      <c r="P156" s="11"/>
      <c r="Q156" s="11"/>
      <c r="R156" s="12"/>
      <c r="S156" s="61"/>
      <c r="T156" s="11"/>
      <c r="U156" s="11"/>
    </row>
    <row r="157" spans="1:21" ht="23.25">
      <c r="A157" s="4" t="s">
        <v>89</v>
      </c>
      <c r="B157" s="11" t="s">
        <v>105</v>
      </c>
      <c r="C157" s="6"/>
      <c r="D157" s="7"/>
      <c r="E157" s="8"/>
      <c r="F157" s="8"/>
      <c r="G157" s="4"/>
      <c r="H157" s="4"/>
      <c r="I157" s="4"/>
      <c r="J157" s="4"/>
      <c r="K157" s="8"/>
      <c r="L157" s="8"/>
      <c r="M157" s="8"/>
      <c r="N157" s="8"/>
      <c r="O157" s="8"/>
      <c r="P157" s="5"/>
      <c r="Q157" s="5"/>
      <c r="R157" s="6"/>
      <c r="S157" s="34"/>
      <c r="T157" s="5"/>
      <c r="U157" s="5"/>
    </row>
    <row r="158" spans="1:21" ht="23.25">
      <c r="A158" s="8"/>
      <c r="B158" s="5" t="s">
        <v>263</v>
      </c>
      <c r="C158" s="6" t="s">
        <v>111</v>
      </c>
      <c r="D158" s="28">
        <v>319</v>
      </c>
      <c r="E158" s="28">
        <v>322</v>
      </c>
      <c r="F158" s="28">
        <v>286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>
        <f>SUM(D158:T158)</f>
        <v>927</v>
      </c>
    </row>
    <row r="159" spans="1:60" s="32" customFormat="1" ht="23.25">
      <c r="A159" s="14"/>
      <c r="B159" s="11" t="s">
        <v>7</v>
      </c>
      <c r="C159" s="12" t="s">
        <v>24</v>
      </c>
      <c r="D159" s="31">
        <v>80400</v>
      </c>
      <c r="E159" s="31">
        <v>94500</v>
      </c>
      <c r="F159" s="31">
        <v>63000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>
        <f>SUM(D159:T159)</f>
        <v>237900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s="33" customFormat="1" ht="23.25">
      <c r="A160" s="10" t="s">
        <v>90</v>
      </c>
      <c r="B160" s="11" t="s">
        <v>15</v>
      </c>
      <c r="C160" s="12"/>
      <c r="D160" s="13"/>
      <c r="E160" s="10"/>
      <c r="F160" s="10"/>
      <c r="G160" s="10"/>
      <c r="H160" s="10"/>
      <c r="I160" s="10"/>
      <c r="J160" s="10"/>
      <c r="K160" s="14"/>
      <c r="L160" s="14"/>
      <c r="M160" s="14"/>
      <c r="N160" s="14"/>
      <c r="O160" s="14"/>
      <c r="P160" s="11"/>
      <c r="Q160" s="11"/>
      <c r="R160" s="12"/>
      <c r="S160" s="12"/>
      <c r="T160" s="11"/>
      <c r="U160" s="1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21" ht="23.25">
      <c r="A161" s="14"/>
      <c r="B161" s="11" t="s">
        <v>264</v>
      </c>
      <c r="C161" s="12" t="s">
        <v>111</v>
      </c>
      <c r="D161" s="31">
        <v>577</v>
      </c>
      <c r="E161" s="31">
        <v>621</v>
      </c>
      <c r="F161" s="31">
        <v>541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>
        <f>SUM(D161:T161)</f>
        <v>1739</v>
      </c>
    </row>
    <row r="162" spans="1:21" ht="23.25">
      <c r="A162" s="8"/>
      <c r="B162" s="5" t="s">
        <v>7</v>
      </c>
      <c r="C162" s="6" t="s">
        <v>24</v>
      </c>
      <c r="D162" s="28">
        <v>36000</v>
      </c>
      <c r="E162" s="28">
        <v>39600</v>
      </c>
      <c r="F162" s="28">
        <v>29400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>
        <f>SUM(D162:T162)</f>
        <v>105000</v>
      </c>
    </row>
    <row r="163" spans="1:21" ht="23.25">
      <c r="A163" s="116"/>
      <c r="B163" s="114"/>
      <c r="C163" s="115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1:21" ht="23.25">
      <c r="A164" s="10" t="s">
        <v>92</v>
      </c>
      <c r="B164" s="11" t="s">
        <v>91</v>
      </c>
      <c r="C164" s="12"/>
      <c r="D164" s="13"/>
      <c r="E164" s="10"/>
      <c r="F164" s="10"/>
      <c r="G164" s="10"/>
      <c r="H164" s="10"/>
      <c r="I164" s="10"/>
      <c r="J164" s="10"/>
      <c r="K164" s="14"/>
      <c r="L164" s="14"/>
      <c r="M164" s="14"/>
      <c r="N164" s="14"/>
      <c r="O164" s="14"/>
      <c r="P164" s="11"/>
      <c r="Q164" s="11"/>
      <c r="R164" s="12"/>
      <c r="S164" s="12"/>
      <c r="T164" s="11"/>
      <c r="U164" s="11"/>
    </row>
    <row r="165" spans="1:21" ht="23.25">
      <c r="A165" s="8"/>
      <c r="B165" s="5" t="s">
        <v>265</v>
      </c>
      <c r="C165" s="6" t="s">
        <v>111</v>
      </c>
      <c r="D165" s="20">
        <v>75</v>
      </c>
      <c r="E165" s="20">
        <v>65</v>
      </c>
      <c r="F165" s="20">
        <v>22</v>
      </c>
      <c r="G165" s="20"/>
      <c r="H165" s="28"/>
      <c r="I165" s="28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8">
        <f>SUM(D165:T165)</f>
        <v>162</v>
      </c>
    </row>
    <row r="166" spans="1:21" ht="23.25">
      <c r="A166" s="8"/>
      <c r="B166" s="5" t="s">
        <v>7</v>
      </c>
      <c r="C166" s="6" t="s">
        <v>24</v>
      </c>
      <c r="D166" s="28">
        <v>34500</v>
      </c>
      <c r="E166" s="28">
        <v>25200</v>
      </c>
      <c r="F166" s="28">
        <v>19500</v>
      </c>
      <c r="G166" s="28"/>
      <c r="H166" s="7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>
        <f>SUM(D166:T166)</f>
        <v>79200</v>
      </c>
    </row>
    <row r="167" spans="1:21" ht="23.25">
      <c r="A167" s="10" t="s">
        <v>93</v>
      </c>
      <c r="B167" s="11" t="s">
        <v>110</v>
      </c>
      <c r="C167" s="12"/>
      <c r="D167" s="13"/>
      <c r="E167" s="10"/>
      <c r="F167" s="10"/>
      <c r="G167" s="10"/>
      <c r="H167" s="10"/>
      <c r="I167" s="10"/>
      <c r="J167" s="10"/>
      <c r="K167" s="14"/>
      <c r="L167" s="14"/>
      <c r="M167" s="14"/>
      <c r="N167" s="14"/>
      <c r="O167" s="14"/>
      <c r="P167" s="11"/>
      <c r="Q167" s="11"/>
      <c r="R167" s="12"/>
      <c r="S167" s="12"/>
      <c r="T167" s="11"/>
      <c r="U167" s="11"/>
    </row>
    <row r="168" spans="1:21" ht="23.25">
      <c r="A168" s="8"/>
      <c r="B168" s="5" t="s">
        <v>266</v>
      </c>
      <c r="C168" s="6" t="s">
        <v>111</v>
      </c>
      <c r="D168" s="20">
        <v>70</v>
      </c>
      <c r="E168" s="20">
        <v>65</v>
      </c>
      <c r="F168" s="20">
        <v>46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8">
        <f>SUM(D168:T168)</f>
        <v>181</v>
      </c>
    </row>
    <row r="169" spans="1:21" ht="23.25">
      <c r="A169" s="8"/>
      <c r="B169" s="5" t="s">
        <v>7</v>
      </c>
      <c r="C169" s="6" t="s">
        <v>24</v>
      </c>
      <c r="D169" s="28">
        <v>33900</v>
      </c>
      <c r="E169" s="28">
        <v>58500</v>
      </c>
      <c r="F169" s="28">
        <v>24600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>
        <f>SUM(D169:T169)</f>
        <v>117000</v>
      </c>
    </row>
    <row r="170" spans="1:21" ht="23.25">
      <c r="A170" s="10" t="s">
        <v>95</v>
      </c>
      <c r="B170" s="11" t="s">
        <v>129</v>
      </c>
      <c r="C170" s="12"/>
      <c r="D170" s="13"/>
      <c r="E170" s="10"/>
      <c r="F170" s="10"/>
      <c r="G170" s="10"/>
      <c r="H170" s="10"/>
      <c r="I170" s="10"/>
      <c r="J170" s="10"/>
      <c r="K170" s="14"/>
      <c r="L170" s="14"/>
      <c r="M170" s="14"/>
      <c r="N170" s="14"/>
      <c r="O170" s="14"/>
      <c r="P170" s="11"/>
      <c r="Q170" s="11"/>
      <c r="R170" s="12"/>
      <c r="S170" s="61"/>
      <c r="T170" s="11"/>
      <c r="U170" s="11"/>
    </row>
    <row r="171" spans="1:21" ht="23.25">
      <c r="A171" s="10"/>
      <c r="B171" s="11" t="s">
        <v>220</v>
      </c>
      <c r="C171" s="12"/>
      <c r="D171" s="13"/>
      <c r="E171" s="10"/>
      <c r="F171" s="10"/>
      <c r="G171" s="10"/>
      <c r="H171" s="10"/>
      <c r="I171" s="10"/>
      <c r="J171" s="10"/>
      <c r="K171" s="14"/>
      <c r="L171" s="14"/>
      <c r="M171" s="14"/>
      <c r="N171" s="14"/>
      <c r="O171" s="14"/>
      <c r="P171" s="11"/>
      <c r="Q171" s="11"/>
      <c r="R171" s="12"/>
      <c r="S171" s="61"/>
      <c r="T171" s="11"/>
      <c r="U171" s="11"/>
    </row>
    <row r="172" spans="1:21" ht="23.25">
      <c r="A172" s="14"/>
      <c r="B172" s="11" t="s">
        <v>221</v>
      </c>
      <c r="C172" s="12" t="s">
        <v>111</v>
      </c>
      <c r="D172" s="31">
        <v>94</v>
      </c>
      <c r="E172" s="31">
        <v>178</v>
      </c>
      <c r="F172" s="31">
        <v>146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104"/>
      <c r="R172" s="28"/>
      <c r="S172" s="28"/>
      <c r="T172" s="28"/>
      <c r="U172" s="31">
        <f>SUM(D172:T172)</f>
        <v>418</v>
      </c>
    </row>
    <row r="173" spans="1:21" ht="23.25">
      <c r="A173" s="14"/>
      <c r="B173" s="11" t="s">
        <v>267</v>
      </c>
      <c r="C173" s="1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104"/>
      <c r="R173" s="31"/>
      <c r="S173" s="31"/>
      <c r="T173" s="31"/>
      <c r="U173" s="31"/>
    </row>
    <row r="174" spans="1:21" ht="23.25">
      <c r="A174" s="8"/>
      <c r="B174" s="5" t="s">
        <v>7</v>
      </c>
      <c r="C174" s="6" t="s">
        <v>24</v>
      </c>
      <c r="D174" s="28">
        <v>27900</v>
      </c>
      <c r="E174" s="28">
        <v>42000</v>
      </c>
      <c r="F174" s="28">
        <v>30300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>
        <f>SUM(D174:T174)</f>
        <v>100200</v>
      </c>
    </row>
    <row r="175" spans="1:21" ht="23.25">
      <c r="A175" s="10" t="s">
        <v>106</v>
      </c>
      <c r="B175" s="11" t="s">
        <v>222</v>
      </c>
      <c r="C175" s="12"/>
      <c r="D175" s="13"/>
      <c r="E175" s="10"/>
      <c r="F175" s="10"/>
      <c r="G175" s="10"/>
      <c r="H175" s="10"/>
      <c r="I175" s="10"/>
      <c r="J175" s="10"/>
      <c r="K175" s="14"/>
      <c r="L175" s="14"/>
      <c r="M175" s="14"/>
      <c r="N175" s="14"/>
      <c r="O175" s="14"/>
      <c r="P175" s="11"/>
      <c r="Q175" s="5"/>
      <c r="R175" s="6"/>
      <c r="S175" s="6"/>
      <c r="T175" s="5"/>
      <c r="U175" s="5"/>
    </row>
    <row r="176" spans="1:21" ht="23.25">
      <c r="A176" s="10"/>
      <c r="B176" s="11" t="s">
        <v>223</v>
      </c>
      <c r="C176" s="12"/>
      <c r="D176" s="13"/>
      <c r="E176" s="10"/>
      <c r="F176" s="10"/>
      <c r="G176" s="10"/>
      <c r="H176" s="10"/>
      <c r="I176" s="10"/>
      <c r="J176" s="10"/>
      <c r="K176" s="14"/>
      <c r="L176" s="14"/>
      <c r="M176" s="14"/>
      <c r="N176" s="14"/>
      <c r="O176" s="14"/>
      <c r="P176" s="11"/>
      <c r="Q176" s="5"/>
      <c r="R176" s="6"/>
      <c r="S176" s="6"/>
      <c r="T176" s="5"/>
      <c r="U176" s="5"/>
    </row>
    <row r="177" spans="1:21" ht="23.25">
      <c r="A177" s="8"/>
      <c r="B177" s="5" t="s">
        <v>224</v>
      </c>
      <c r="C177" s="6" t="s">
        <v>111</v>
      </c>
      <c r="D177" s="28">
        <v>17</v>
      </c>
      <c r="E177" s="28">
        <v>63</v>
      </c>
      <c r="F177" s="28">
        <v>29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>
        <f>SUM(D177:T177)</f>
        <v>109</v>
      </c>
    </row>
    <row r="178" spans="1:21" ht="23.25">
      <c r="A178" s="8"/>
      <c r="B178" s="11" t="s">
        <v>225</v>
      </c>
      <c r="C178" s="12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23.25">
      <c r="A179" s="8"/>
      <c r="B179" s="11" t="s">
        <v>226</v>
      </c>
      <c r="C179" s="12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ht="23.25">
      <c r="A180" s="8"/>
      <c r="B180" s="11" t="s">
        <v>227</v>
      </c>
      <c r="C180" s="12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ht="23.25">
      <c r="A181" s="8"/>
      <c r="B181" s="11" t="s">
        <v>286</v>
      </c>
      <c r="C181" s="12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ht="23.25">
      <c r="A182" s="8"/>
      <c r="B182" s="5" t="s">
        <v>183</v>
      </c>
      <c r="C182" s="6" t="s">
        <v>24</v>
      </c>
      <c r="D182" s="28">
        <v>38400</v>
      </c>
      <c r="E182" s="28">
        <v>57600</v>
      </c>
      <c r="F182" s="28">
        <v>40800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>
        <f>SUM(D182:T182)</f>
        <v>136800</v>
      </c>
    </row>
    <row r="183" spans="1:21" ht="23.25">
      <c r="A183" s="10" t="s">
        <v>100</v>
      </c>
      <c r="B183" s="11" t="s">
        <v>186</v>
      </c>
      <c r="C183" s="12"/>
      <c r="D183" s="13"/>
      <c r="E183" s="10"/>
      <c r="F183" s="10"/>
      <c r="G183" s="10"/>
      <c r="H183" s="10"/>
      <c r="I183" s="10"/>
      <c r="J183" s="10"/>
      <c r="K183" s="14"/>
      <c r="L183" s="14"/>
      <c r="M183" s="14"/>
      <c r="N183" s="14"/>
      <c r="O183" s="14"/>
      <c r="P183" s="11"/>
      <c r="Q183" s="5"/>
      <c r="R183" s="6"/>
      <c r="S183" s="6"/>
      <c r="T183" s="5"/>
      <c r="U183" s="5"/>
    </row>
    <row r="184" spans="1:21" ht="23.25">
      <c r="A184" s="8"/>
      <c r="B184" s="5" t="s">
        <v>268</v>
      </c>
      <c r="C184" s="6" t="s">
        <v>111</v>
      </c>
      <c r="D184" s="28">
        <v>11</v>
      </c>
      <c r="E184" s="28">
        <v>10</v>
      </c>
      <c r="F184" s="28">
        <v>8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>
        <f>SUM(D184:T184)</f>
        <v>29</v>
      </c>
    </row>
    <row r="185" spans="1:21" ht="23.25">
      <c r="A185" s="116"/>
      <c r="B185" s="114" t="s">
        <v>7</v>
      </c>
      <c r="C185" s="115" t="s">
        <v>24</v>
      </c>
      <c r="D185" s="117">
        <v>56100</v>
      </c>
      <c r="E185" s="117">
        <v>57000</v>
      </c>
      <c r="F185" s="117">
        <v>51900</v>
      </c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>
        <f>SUM(D185:T185)</f>
        <v>165000</v>
      </c>
    </row>
    <row r="186" spans="1:21" ht="23.25">
      <c r="A186" s="10" t="s">
        <v>102</v>
      </c>
      <c r="B186" s="11" t="s">
        <v>199</v>
      </c>
      <c r="C186" s="12"/>
      <c r="D186" s="13"/>
      <c r="E186" s="10"/>
      <c r="F186" s="10"/>
      <c r="G186" s="10"/>
      <c r="H186" s="10"/>
      <c r="I186" s="10"/>
      <c r="J186" s="10"/>
      <c r="K186" s="14"/>
      <c r="L186" s="14"/>
      <c r="M186" s="14"/>
      <c r="N186" s="14"/>
      <c r="O186" s="14"/>
      <c r="P186" s="11"/>
      <c r="Q186" s="11"/>
      <c r="R186" s="12"/>
      <c r="S186" s="12"/>
      <c r="T186" s="11"/>
      <c r="U186" s="11"/>
    </row>
    <row r="187" spans="1:21" ht="23.25">
      <c r="A187" s="8"/>
      <c r="B187" s="5" t="s">
        <v>87</v>
      </c>
      <c r="C187" s="6" t="s">
        <v>111</v>
      </c>
      <c r="D187" s="28">
        <v>10</v>
      </c>
      <c r="E187" s="28">
        <v>5</v>
      </c>
      <c r="F187" s="28">
        <v>17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>
        <f>SUM(D187:T187)</f>
        <v>32</v>
      </c>
    </row>
    <row r="188" spans="1:21" s="21" customFormat="1" ht="23.25">
      <c r="A188" s="8"/>
      <c r="B188" s="5" t="s">
        <v>7</v>
      </c>
      <c r="C188" s="6" t="s">
        <v>24</v>
      </c>
      <c r="D188" s="28">
        <v>16800</v>
      </c>
      <c r="E188" s="28">
        <v>23400</v>
      </c>
      <c r="F188" s="28">
        <v>33900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>
        <f>SUM(D188:T188)</f>
        <v>74100</v>
      </c>
    </row>
    <row r="189" spans="1:21" ht="23.25">
      <c r="A189" s="10" t="s">
        <v>115</v>
      </c>
      <c r="B189" s="11" t="s">
        <v>107</v>
      </c>
      <c r="C189" s="12"/>
      <c r="D189" s="13"/>
      <c r="E189" s="10"/>
      <c r="F189" s="10"/>
      <c r="G189" s="10"/>
      <c r="H189" s="10"/>
      <c r="I189" s="10"/>
      <c r="J189" s="10"/>
      <c r="K189" s="14"/>
      <c r="L189" s="14"/>
      <c r="M189" s="14"/>
      <c r="N189" s="14"/>
      <c r="O189" s="14"/>
      <c r="P189" s="11"/>
      <c r="Q189" s="5"/>
      <c r="R189" s="6"/>
      <c r="S189" s="6"/>
      <c r="T189" s="5"/>
      <c r="U189" s="5"/>
    </row>
    <row r="190" spans="1:21" ht="23.25">
      <c r="A190" s="8"/>
      <c r="B190" s="5" t="s">
        <v>87</v>
      </c>
      <c r="C190" s="6" t="s">
        <v>111</v>
      </c>
      <c r="D190" s="28">
        <v>2</v>
      </c>
      <c r="E190" s="28">
        <v>4</v>
      </c>
      <c r="F190" s="28">
        <v>1</v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>
        <f>SUM(D190:T190)</f>
        <v>7</v>
      </c>
    </row>
    <row r="191" spans="1:31" s="62" customFormat="1" ht="23.25">
      <c r="A191" s="8"/>
      <c r="B191" s="5" t="s">
        <v>7</v>
      </c>
      <c r="C191" s="6" t="s">
        <v>24</v>
      </c>
      <c r="D191" s="28">
        <v>23400</v>
      </c>
      <c r="E191" s="28">
        <v>27000</v>
      </c>
      <c r="F191" s="28">
        <v>12000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>
        <f>SUM(D191:T191)</f>
        <v>62400</v>
      </c>
      <c r="V191" s="68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1:31" ht="23.25">
      <c r="A192" s="10" t="s">
        <v>116</v>
      </c>
      <c r="B192" s="11" t="s">
        <v>285</v>
      </c>
      <c r="C192" s="12"/>
      <c r="D192" s="13"/>
      <c r="E192" s="10"/>
      <c r="F192" s="10"/>
      <c r="G192" s="10"/>
      <c r="H192" s="10"/>
      <c r="I192" s="10"/>
      <c r="J192" s="10"/>
      <c r="K192" s="14"/>
      <c r="L192" s="14"/>
      <c r="M192" s="14"/>
      <c r="N192" s="14"/>
      <c r="O192" s="14"/>
      <c r="P192" s="11"/>
      <c r="Q192" s="11"/>
      <c r="R192" s="12"/>
      <c r="S192" s="12"/>
      <c r="T192" s="11"/>
      <c r="U192" s="11"/>
      <c r="V192" s="68"/>
      <c r="W192" s="21"/>
      <c r="X192" s="21"/>
      <c r="Y192" s="21"/>
      <c r="Z192" s="21"/>
      <c r="AA192" s="21"/>
      <c r="AB192" s="21"/>
      <c r="AC192" s="21"/>
      <c r="AD192" s="21"/>
      <c r="AE192" s="21"/>
    </row>
    <row r="193" spans="1:31" ht="23.25">
      <c r="A193" s="8"/>
      <c r="B193" s="5" t="s">
        <v>228</v>
      </c>
      <c r="C193" s="6" t="s">
        <v>111</v>
      </c>
      <c r="D193" s="28">
        <v>69</v>
      </c>
      <c r="E193" s="9">
        <v>41</v>
      </c>
      <c r="F193" s="28">
        <v>12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>
        <f>SUM(D193:T193)</f>
        <v>122</v>
      </c>
      <c r="V193" s="68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s="62" customFormat="1" ht="23.25">
      <c r="A194" s="8"/>
      <c r="B194" s="5" t="s">
        <v>7</v>
      </c>
      <c r="C194" s="6" t="s">
        <v>24</v>
      </c>
      <c r="D194" s="28">
        <v>64500</v>
      </c>
      <c r="E194" s="28">
        <v>81900</v>
      </c>
      <c r="F194" s="28">
        <v>67200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>
        <f>SUM(D194:T194)</f>
        <v>213600</v>
      </c>
      <c r="V194" s="68"/>
      <c r="W194" s="21"/>
      <c r="X194" s="21"/>
      <c r="Y194" s="21"/>
      <c r="Z194" s="21"/>
      <c r="AA194" s="21"/>
      <c r="AB194" s="21"/>
      <c r="AC194" s="21"/>
      <c r="AD194" s="21"/>
      <c r="AE194" s="21"/>
    </row>
    <row r="195" spans="1:31" ht="23.25">
      <c r="A195" s="10" t="s">
        <v>118</v>
      </c>
      <c r="B195" s="11" t="s">
        <v>130</v>
      </c>
      <c r="C195" s="12"/>
      <c r="D195" s="13"/>
      <c r="E195" s="10"/>
      <c r="F195" s="10"/>
      <c r="G195" s="10"/>
      <c r="H195" s="10"/>
      <c r="I195" s="10"/>
      <c r="J195" s="10"/>
      <c r="K195" s="14"/>
      <c r="L195" s="14"/>
      <c r="M195" s="14"/>
      <c r="N195" s="14"/>
      <c r="O195" s="14"/>
      <c r="P195" s="11"/>
      <c r="Q195" s="11"/>
      <c r="R195" s="12"/>
      <c r="S195" s="61"/>
      <c r="T195" s="11"/>
      <c r="U195" s="11"/>
      <c r="V195" s="68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ht="23.25">
      <c r="A196" s="8"/>
      <c r="B196" s="5" t="s">
        <v>229</v>
      </c>
      <c r="C196" s="6" t="s">
        <v>111</v>
      </c>
      <c r="D196" s="28">
        <v>80</v>
      </c>
      <c r="E196" s="9">
        <v>6</v>
      </c>
      <c r="F196" s="28">
        <v>18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>
        <f>SUM(D196:T196)</f>
        <v>104</v>
      </c>
      <c r="V196" s="68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s="19" customFormat="1" ht="23.25">
      <c r="A197" s="8"/>
      <c r="B197" s="5" t="s">
        <v>7</v>
      </c>
      <c r="C197" s="6" t="s">
        <v>24</v>
      </c>
      <c r="D197" s="28">
        <v>7200</v>
      </c>
      <c r="E197" s="28">
        <v>14400</v>
      </c>
      <c r="F197" s="28">
        <v>7200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>
        <f>SUM(D197:T197)</f>
        <v>28800</v>
      </c>
      <c r="V197" s="68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21" ht="23.25">
      <c r="A198" s="10" t="s">
        <v>119</v>
      </c>
      <c r="B198" s="11" t="s">
        <v>132</v>
      </c>
      <c r="C198" s="12"/>
      <c r="D198" s="31"/>
      <c r="E198" s="10"/>
      <c r="F198" s="10"/>
      <c r="G198" s="10"/>
      <c r="H198" s="10"/>
      <c r="I198" s="10"/>
      <c r="J198" s="10"/>
      <c r="K198" s="14"/>
      <c r="L198" s="14"/>
      <c r="M198" s="14"/>
      <c r="N198" s="14"/>
      <c r="O198" s="14"/>
      <c r="P198" s="11"/>
      <c r="Q198" s="11"/>
      <c r="R198" s="12"/>
      <c r="S198" s="12"/>
      <c r="T198" s="11"/>
      <c r="U198" s="5"/>
    </row>
    <row r="199" spans="1:32" s="19" customFormat="1" ht="23.25">
      <c r="A199" s="8"/>
      <c r="B199" s="5" t="s">
        <v>229</v>
      </c>
      <c r="C199" s="6" t="s">
        <v>111</v>
      </c>
      <c r="D199" s="28">
        <v>57</v>
      </c>
      <c r="E199" s="28">
        <v>34</v>
      </c>
      <c r="F199" s="28">
        <v>11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>
        <f>SUM(D199:T199)</f>
        <v>102</v>
      </c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21" s="21" customFormat="1" ht="23.25">
      <c r="A200" s="8"/>
      <c r="B200" s="5" t="s">
        <v>7</v>
      </c>
      <c r="C200" s="6" t="s">
        <v>24</v>
      </c>
      <c r="D200" s="28">
        <v>13200</v>
      </c>
      <c r="E200" s="28">
        <v>6300</v>
      </c>
      <c r="F200" s="28">
        <v>7200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>
        <f>SUM(D200:T200)</f>
        <v>26700</v>
      </c>
    </row>
    <row r="201" spans="1:32" ht="23.25">
      <c r="A201" s="4" t="s">
        <v>121</v>
      </c>
      <c r="B201" s="11" t="s">
        <v>123</v>
      </c>
      <c r="C201" s="6"/>
      <c r="D201" s="7"/>
      <c r="E201" s="4"/>
      <c r="F201" s="4"/>
      <c r="G201" s="4"/>
      <c r="H201" s="4"/>
      <c r="I201" s="4"/>
      <c r="J201" s="4"/>
      <c r="K201" s="8"/>
      <c r="L201" s="8"/>
      <c r="M201" s="8"/>
      <c r="N201" s="8"/>
      <c r="O201" s="8"/>
      <c r="P201" s="5"/>
      <c r="Q201" s="5"/>
      <c r="R201" s="6"/>
      <c r="S201" s="6"/>
      <c r="T201" s="5"/>
      <c r="U201" s="5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23.25">
      <c r="A202" s="14"/>
      <c r="B202" s="11" t="s">
        <v>230</v>
      </c>
      <c r="C202" s="12" t="s">
        <v>111</v>
      </c>
      <c r="D202" s="31">
        <v>5</v>
      </c>
      <c r="E202" s="31">
        <v>5</v>
      </c>
      <c r="F202" s="28" t="s">
        <v>152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>
        <f>SUM(D202:T202)</f>
        <v>10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21" s="21" customFormat="1" ht="23.25">
      <c r="A203" s="8"/>
      <c r="B203" s="5" t="s">
        <v>7</v>
      </c>
      <c r="C203" s="6" t="s">
        <v>24</v>
      </c>
      <c r="D203" s="28">
        <v>24600</v>
      </c>
      <c r="E203" s="28">
        <v>27000</v>
      </c>
      <c r="F203" s="28" t="s">
        <v>152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>
        <f>SUM(D203:T203)</f>
        <v>51600</v>
      </c>
    </row>
    <row r="204" spans="1:32" ht="23.25">
      <c r="A204" s="10" t="s">
        <v>122</v>
      </c>
      <c r="B204" s="11" t="s">
        <v>133</v>
      </c>
      <c r="C204" s="12"/>
      <c r="D204" s="13"/>
      <c r="E204" s="10"/>
      <c r="F204" s="10"/>
      <c r="G204" s="10"/>
      <c r="H204" s="10"/>
      <c r="I204" s="10"/>
      <c r="J204" s="10"/>
      <c r="K204" s="14"/>
      <c r="L204" s="14"/>
      <c r="M204" s="14"/>
      <c r="N204" s="14"/>
      <c r="O204" s="14"/>
      <c r="P204" s="11"/>
      <c r="Q204" s="11"/>
      <c r="R204" s="12"/>
      <c r="S204" s="12"/>
      <c r="T204" s="11"/>
      <c r="U204" s="1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23.25">
      <c r="A205" s="10"/>
      <c r="B205" s="11" t="s">
        <v>120</v>
      </c>
      <c r="C205" s="12"/>
      <c r="D205" s="13"/>
      <c r="E205" s="10"/>
      <c r="F205" s="10"/>
      <c r="G205" s="10"/>
      <c r="H205" s="10"/>
      <c r="I205" s="10"/>
      <c r="J205" s="10"/>
      <c r="K205" s="14"/>
      <c r="L205" s="14"/>
      <c r="M205" s="14"/>
      <c r="N205" s="14"/>
      <c r="O205" s="14"/>
      <c r="P205" s="11"/>
      <c r="Q205" s="11"/>
      <c r="R205" s="12"/>
      <c r="S205" s="12"/>
      <c r="T205" s="11"/>
      <c r="U205" s="1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23.25">
      <c r="A206" s="14"/>
      <c r="B206" s="11" t="s">
        <v>269</v>
      </c>
      <c r="C206" s="12" t="s">
        <v>111</v>
      </c>
      <c r="D206" s="28">
        <v>2</v>
      </c>
      <c r="E206" s="31">
        <v>3</v>
      </c>
      <c r="F206" s="31">
        <v>1</v>
      </c>
      <c r="G206" s="31"/>
      <c r="H206" s="28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>
        <f>SUM(D206:T206)</f>
        <v>6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23.25">
      <c r="A207" s="116"/>
      <c r="B207" s="114" t="s">
        <v>7</v>
      </c>
      <c r="C207" s="115" t="s">
        <v>24</v>
      </c>
      <c r="D207" s="117">
        <v>102900</v>
      </c>
      <c r="E207" s="117">
        <v>38400</v>
      </c>
      <c r="F207" s="117">
        <v>39900</v>
      </c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>
        <f>SUM(D207:T207)</f>
        <v>181200</v>
      </c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23.25">
      <c r="A208" s="10" t="s">
        <v>124</v>
      </c>
      <c r="B208" s="11" t="s">
        <v>117</v>
      </c>
      <c r="C208" s="12"/>
      <c r="D208" s="13"/>
      <c r="E208" s="10"/>
      <c r="F208" s="10"/>
      <c r="G208" s="10"/>
      <c r="H208" s="10"/>
      <c r="I208" s="10"/>
      <c r="J208" s="10"/>
      <c r="K208" s="14"/>
      <c r="L208" s="14"/>
      <c r="M208" s="14"/>
      <c r="N208" s="14"/>
      <c r="O208" s="14"/>
      <c r="P208" s="11"/>
      <c r="Q208" s="11"/>
      <c r="R208" s="12"/>
      <c r="S208" s="61"/>
      <c r="T208" s="11"/>
      <c r="U208" s="1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s="62" customFormat="1" ht="23.25">
      <c r="A209" s="10"/>
      <c r="B209" s="11" t="s">
        <v>195</v>
      </c>
      <c r="C209" s="12"/>
      <c r="D209" s="13"/>
      <c r="E209" s="10"/>
      <c r="F209" s="10"/>
      <c r="G209" s="10"/>
      <c r="H209" s="10"/>
      <c r="I209" s="10"/>
      <c r="J209" s="10"/>
      <c r="K209" s="14"/>
      <c r="L209" s="14"/>
      <c r="M209" s="14"/>
      <c r="N209" s="14"/>
      <c r="O209" s="14"/>
      <c r="P209" s="11"/>
      <c r="Q209" s="11"/>
      <c r="R209" s="12"/>
      <c r="S209" s="61"/>
      <c r="T209" s="11"/>
      <c r="U209" s="1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s="62" customFormat="1" ht="23.25">
      <c r="A210" s="8"/>
      <c r="B210" s="5" t="s">
        <v>231</v>
      </c>
      <c r="C210" s="6" t="s">
        <v>111</v>
      </c>
      <c r="D210" s="28" t="s">
        <v>152</v>
      </c>
      <c r="E210" s="28" t="s">
        <v>152</v>
      </c>
      <c r="F210" s="28" t="s">
        <v>152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 t="s">
        <v>152</v>
      </c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21" ht="23.25">
      <c r="A211" s="8"/>
      <c r="B211" s="5" t="s">
        <v>7</v>
      </c>
      <c r="C211" s="6" t="s">
        <v>24</v>
      </c>
      <c r="D211" s="28" t="s">
        <v>152</v>
      </c>
      <c r="E211" s="28" t="s">
        <v>152</v>
      </c>
      <c r="F211" s="28" t="s">
        <v>152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 t="s">
        <v>152</v>
      </c>
    </row>
    <row r="212" spans="1:21" ht="23.25">
      <c r="A212" s="26" t="s">
        <v>125</v>
      </c>
      <c r="B212" s="25" t="s">
        <v>232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11"/>
      <c r="R212" s="12"/>
      <c r="S212" s="61"/>
      <c r="T212" s="11"/>
      <c r="U212" s="11"/>
    </row>
    <row r="213" spans="1:21" s="21" customFormat="1" ht="23.25">
      <c r="A213" s="8"/>
      <c r="B213" s="5" t="s">
        <v>131</v>
      </c>
      <c r="C213" s="6" t="s">
        <v>111</v>
      </c>
      <c r="D213" s="28">
        <v>2</v>
      </c>
      <c r="E213" s="28">
        <v>2</v>
      </c>
      <c r="F213" s="28">
        <v>2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>
        <f>SUM(D213:T213)</f>
        <v>6</v>
      </c>
    </row>
    <row r="214" spans="1:21" s="21" customFormat="1" ht="23.25">
      <c r="A214" s="8"/>
      <c r="B214" s="5" t="s">
        <v>7</v>
      </c>
      <c r="C214" s="6" t="s">
        <v>24</v>
      </c>
      <c r="D214" s="28">
        <v>16800</v>
      </c>
      <c r="E214" s="28">
        <v>15600</v>
      </c>
      <c r="F214" s="28">
        <v>17400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>
        <f>SUM(D214:T214)</f>
        <v>49800</v>
      </c>
    </row>
    <row r="215" spans="1:21" s="21" customFormat="1" ht="23.25">
      <c r="A215" s="14" t="s">
        <v>127</v>
      </c>
      <c r="B215" s="11" t="s">
        <v>233</v>
      </c>
      <c r="C215" s="12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1:21" s="21" customFormat="1" ht="23.25">
      <c r="A216" s="14"/>
      <c r="B216" s="11" t="s">
        <v>234</v>
      </c>
      <c r="C216" s="12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1:21" s="21" customFormat="1" ht="23.25">
      <c r="A217" s="14"/>
      <c r="B217" s="5" t="s">
        <v>235</v>
      </c>
      <c r="C217" s="6" t="s">
        <v>111</v>
      </c>
      <c r="D217" s="28" t="s">
        <v>152</v>
      </c>
      <c r="E217" s="31">
        <v>40</v>
      </c>
      <c r="F217" s="31">
        <v>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>
        <f>SUM(D217:T217)</f>
        <v>75</v>
      </c>
    </row>
    <row r="218" spans="1:21" s="21" customFormat="1" ht="23.25">
      <c r="A218" s="14"/>
      <c r="B218" s="5" t="s">
        <v>7</v>
      </c>
      <c r="C218" s="6" t="s">
        <v>24</v>
      </c>
      <c r="D218" s="28" t="s">
        <v>152</v>
      </c>
      <c r="E218" s="31">
        <v>21900</v>
      </c>
      <c r="F218" s="31">
        <v>27600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>
        <f>SUM(D218:T218)</f>
        <v>49500</v>
      </c>
    </row>
    <row r="219" spans="1:21" ht="23.25">
      <c r="A219" s="10" t="s">
        <v>128</v>
      </c>
      <c r="B219" s="11" t="s">
        <v>134</v>
      </c>
      <c r="C219" s="12"/>
      <c r="D219" s="13"/>
      <c r="E219" s="10"/>
      <c r="F219" s="10"/>
      <c r="G219" s="10"/>
      <c r="H219" s="10"/>
      <c r="I219" s="10"/>
      <c r="J219" s="10"/>
      <c r="K219" s="14"/>
      <c r="L219" s="14"/>
      <c r="M219" s="14"/>
      <c r="N219" s="14"/>
      <c r="O219" s="14"/>
      <c r="P219" s="11"/>
      <c r="Q219" s="11"/>
      <c r="R219" s="12"/>
      <c r="S219" s="12"/>
      <c r="T219" s="11"/>
      <c r="U219" s="11"/>
    </row>
    <row r="220" spans="1:21" ht="23.25">
      <c r="A220" s="8"/>
      <c r="B220" s="5" t="s">
        <v>236</v>
      </c>
      <c r="C220" s="6" t="s">
        <v>111</v>
      </c>
      <c r="D220" s="20">
        <v>11</v>
      </c>
      <c r="E220" s="20">
        <v>14</v>
      </c>
      <c r="F220" s="28" t="s">
        <v>152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4">
        <f>SUM(D220:T220)</f>
        <v>25</v>
      </c>
    </row>
    <row r="221" spans="1:21" ht="23.25">
      <c r="A221" s="8"/>
      <c r="B221" s="5" t="s">
        <v>7</v>
      </c>
      <c r="C221" s="6" t="s">
        <v>24</v>
      </c>
      <c r="D221" s="28">
        <v>31200</v>
      </c>
      <c r="E221" s="85">
        <v>31500</v>
      </c>
      <c r="F221" s="28" t="s">
        <v>152</v>
      </c>
      <c r="G221" s="78"/>
      <c r="H221" s="78"/>
      <c r="I221" s="85"/>
      <c r="J221" s="85"/>
      <c r="K221" s="20"/>
      <c r="L221" s="20"/>
      <c r="M221" s="20"/>
      <c r="N221" s="20"/>
      <c r="O221" s="20"/>
      <c r="P221" s="85"/>
      <c r="Q221" s="20"/>
      <c r="R221" s="20"/>
      <c r="S221" s="20"/>
      <c r="T221" s="20"/>
      <c r="U221" s="89">
        <f>SUM(D221:T221)</f>
        <v>62700</v>
      </c>
    </row>
    <row r="222" spans="1:21" s="21" customFormat="1" ht="21.75" customHeight="1">
      <c r="A222" s="10" t="s">
        <v>260</v>
      </c>
      <c r="B222" s="11" t="s">
        <v>135</v>
      </c>
      <c r="C222" s="12"/>
      <c r="D222" s="13"/>
      <c r="E222" s="10"/>
      <c r="F222" s="10"/>
      <c r="G222" s="10"/>
      <c r="H222" s="10"/>
      <c r="I222" s="10"/>
      <c r="J222" s="10"/>
      <c r="K222" s="14"/>
      <c r="L222" s="14"/>
      <c r="M222" s="14"/>
      <c r="N222" s="14"/>
      <c r="O222" s="14"/>
      <c r="P222" s="11"/>
      <c r="Q222" s="11"/>
      <c r="R222" s="12"/>
      <c r="S222" s="12"/>
      <c r="T222" s="11"/>
      <c r="U222" s="11"/>
    </row>
    <row r="223" spans="1:21" ht="21.75" customHeight="1">
      <c r="A223" s="8"/>
      <c r="B223" s="5" t="s">
        <v>237</v>
      </c>
      <c r="C223" s="6" t="s">
        <v>111</v>
      </c>
      <c r="D223" s="20">
        <v>95</v>
      </c>
      <c r="E223" s="20">
        <v>98</v>
      </c>
      <c r="F223" s="20">
        <v>43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4">
        <f>SUM(D223:T223)</f>
        <v>236</v>
      </c>
    </row>
    <row r="224" spans="1:21" ht="21.75" customHeight="1">
      <c r="A224" s="8"/>
      <c r="B224" s="5" t="s">
        <v>7</v>
      </c>
      <c r="C224" s="6" t="s">
        <v>24</v>
      </c>
      <c r="D224" s="28">
        <v>40800</v>
      </c>
      <c r="E224" s="28">
        <v>53700</v>
      </c>
      <c r="F224" s="28">
        <v>24600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9">
        <f>SUM(D224:T224)</f>
        <v>119100</v>
      </c>
    </row>
    <row r="225" spans="1:21" ht="23.25">
      <c r="A225" s="10" t="s">
        <v>147</v>
      </c>
      <c r="B225" s="11" t="s">
        <v>136</v>
      </c>
      <c r="C225" s="12"/>
      <c r="D225" s="13"/>
      <c r="E225" s="10"/>
      <c r="F225" s="10"/>
      <c r="G225" s="10"/>
      <c r="H225" s="10"/>
      <c r="I225" s="10"/>
      <c r="J225" s="10"/>
      <c r="K225" s="14"/>
      <c r="L225" s="14"/>
      <c r="M225" s="14"/>
      <c r="N225" s="14"/>
      <c r="O225" s="14"/>
      <c r="P225" s="11"/>
      <c r="Q225" s="11"/>
      <c r="R225" s="12"/>
      <c r="S225" s="12"/>
      <c r="T225" s="69"/>
      <c r="U225" s="11"/>
    </row>
    <row r="226" spans="1:21" ht="23.25">
      <c r="A226" s="8"/>
      <c r="B226" s="5" t="s">
        <v>238</v>
      </c>
      <c r="C226" s="6" t="s">
        <v>111</v>
      </c>
      <c r="D226" s="20">
        <v>4</v>
      </c>
      <c r="E226" s="20">
        <v>7</v>
      </c>
      <c r="F226" s="20">
        <v>4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4">
        <f>SUM(D226:T226)</f>
        <v>15</v>
      </c>
    </row>
    <row r="227" spans="1:21" ht="23.25">
      <c r="A227" s="14"/>
      <c r="B227" s="11" t="s">
        <v>7</v>
      </c>
      <c r="C227" s="12" t="s">
        <v>24</v>
      </c>
      <c r="D227" s="31">
        <v>37200</v>
      </c>
      <c r="E227" s="31">
        <v>35100</v>
      </c>
      <c r="F227" s="31">
        <v>13800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>
        <f>SUM(D227:T227)</f>
        <v>86100</v>
      </c>
    </row>
    <row r="228" spans="1:21" ht="23.25">
      <c r="A228" s="10" t="s">
        <v>289</v>
      </c>
      <c r="B228" s="11" t="s">
        <v>137</v>
      </c>
      <c r="C228" s="12"/>
      <c r="D228" s="13"/>
      <c r="E228" s="10"/>
      <c r="F228" s="10"/>
      <c r="G228" s="10"/>
      <c r="H228" s="10"/>
      <c r="I228" s="10"/>
      <c r="J228" s="10"/>
      <c r="K228" s="14"/>
      <c r="L228" s="14"/>
      <c r="M228" s="14"/>
      <c r="N228" s="14"/>
      <c r="O228" s="14"/>
      <c r="P228" s="11"/>
      <c r="Q228" s="11"/>
      <c r="R228" s="12"/>
      <c r="S228" s="12"/>
      <c r="T228" s="11"/>
      <c r="U228" s="11"/>
    </row>
    <row r="229" spans="1:21" ht="23.25">
      <c r="A229" s="8"/>
      <c r="B229" s="5" t="s">
        <v>87</v>
      </c>
      <c r="C229" s="6" t="s">
        <v>111</v>
      </c>
      <c r="D229" s="6">
        <v>3</v>
      </c>
      <c r="E229" s="6">
        <v>10</v>
      </c>
      <c r="F229" s="6">
        <v>9</v>
      </c>
      <c r="G229" s="28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6">
        <f>SUM(D229:T229)</f>
        <v>22</v>
      </c>
    </row>
    <row r="230" spans="1:21" ht="23.25">
      <c r="A230" s="116"/>
      <c r="B230" s="114" t="s">
        <v>7</v>
      </c>
      <c r="C230" s="115" t="s">
        <v>24</v>
      </c>
      <c r="D230" s="117">
        <v>13800</v>
      </c>
      <c r="E230" s="117">
        <v>15000</v>
      </c>
      <c r="F230" s="117">
        <v>16200</v>
      </c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>
        <f>SUM(D230:T230)</f>
        <v>45000</v>
      </c>
    </row>
    <row r="231" spans="1:21" ht="23.25">
      <c r="A231" s="10" t="s">
        <v>261</v>
      </c>
      <c r="B231" s="11" t="s">
        <v>138</v>
      </c>
      <c r="C231" s="12"/>
      <c r="D231" s="13"/>
      <c r="E231" s="10"/>
      <c r="F231" s="10"/>
      <c r="G231" s="10"/>
      <c r="H231" s="10"/>
      <c r="I231" s="10"/>
      <c r="J231" s="10"/>
      <c r="K231" s="14"/>
      <c r="L231" s="14"/>
      <c r="M231" s="14"/>
      <c r="N231" s="14"/>
      <c r="O231" s="14"/>
      <c r="P231" s="11"/>
      <c r="Q231" s="11"/>
      <c r="R231" s="12"/>
      <c r="S231" s="61"/>
      <c r="T231" s="11"/>
      <c r="U231" s="11"/>
    </row>
    <row r="232" spans="1:21" ht="23.25">
      <c r="A232" s="8"/>
      <c r="B232" s="5" t="s">
        <v>239</v>
      </c>
      <c r="C232" s="6" t="s">
        <v>111</v>
      </c>
      <c r="D232" s="6">
        <v>226</v>
      </c>
      <c r="E232" s="6">
        <v>255</v>
      </c>
      <c r="F232" s="6">
        <v>231</v>
      </c>
      <c r="G232" s="28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8">
        <f>SUM(D232:T232)</f>
        <v>712</v>
      </c>
    </row>
    <row r="233" spans="1:21" ht="23.25">
      <c r="A233" s="8"/>
      <c r="B233" s="5" t="s">
        <v>240</v>
      </c>
      <c r="C233" s="6"/>
      <c r="D233" s="6"/>
      <c r="E233" s="6"/>
      <c r="F233" s="6"/>
      <c r="G233" s="28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8"/>
    </row>
    <row r="234" spans="1:21" ht="23.25">
      <c r="A234" s="8"/>
      <c r="B234" s="5" t="s">
        <v>7</v>
      </c>
      <c r="C234" s="6" t="s">
        <v>24</v>
      </c>
      <c r="D234" s="28">
        <v>21000</v>
      </c>
      <c r="E234" s="28">
        <v>23400</v>
      </c>
      <c r="F234" s="28">
        <v>19500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>
        <f>SUM(D234:T234)</f>
        <v>63900</v>
      </c>
    </row>
    <row r="235" spans="1:21" ht="23.25">
      <c r="A235" s="10" t="s">
        <v>290</v>
      </c>
      <c r="B235" s="11" t="s">
        <v>139</v>
      </c>
      <c r="C235" s="6"/>
      <c r="D235" s="13"/>
      <c r="E235" s="10"/>
      <c r="F235" s="10"/>
      <c r="G235" s="10"/>
      <c r="H235" s="10"/>
      <c r="I235" s="10"/>
      <c r="J235" s="10"/>
      <c r="K235" s="14"/>
      <c r="L235" s="14"/>
      <c r="M235" s="14"/>
      <c r="N235" s="14"/>
      <c r="O235" s="14"/>
      <c r="P235" s="11"/>
      <c r="Q235" s="11"/>
      <c r="R235" s="12"/>
      <c r="S235" s="61"/>
      <c r="T235" s="11"/>
      <c r="U235" s="11"/>
    </row>
    <row r="236" spans="1:21" ht="23.25">
      <c r="A236" s="8"/>
      <c r="B236" s="5" t="s">
        <v>241</v>
      </c>
      <c r="C236" s="6" t="s">
        <v>111</v>
      </c>
      <c r="D236" s="6">
        <v>119</v>
      </c>
      <c r="E236" s="6">
        <v>139</v>
      </c>
      <c r="F236" s="20">
        <v>138</v>
      </c>
      <c r="G236" s="28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8">
        <f>SUM(D236:T236)</f>
        <v>396</v>
      </c>
    </row>
    <row r="237" spans="1:21" ht="23.25">
      <c r="A237" s="8"/>
      <c r="B237" s="5" t="s">
        <v>242</v>
      </c>
      <c r="C237" s="6"/>
      <c r="D237" s="6"/>
      <c r="E237" s="6"/>
      <c r="F237" s="20"/>
      <c r="G237" s="28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8"/>
    </row>
    <row r="238" spans="1:21" ht="23.25">
      <c r="A238" s="8"/>
      <c r="B238" s="5" t="s">
        <v>7</v>
      </c>
      <c r="C238" s="6" t="s">
        <v>24</v>
      </c>
      <c r="D238" s="93">
        <v>17400</v>
      </c>
      <c r="E238" s="93">
        <v>16200</v>
      </c>
      <c r="F238" s="28">
        <v>16200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>
        <f>SUM(D238:T238)</f>
        <v>49800</v>
      </c>
    </row>
    <row r="239" spans="1:21" ht="23.25">
      <c r="A239" s="10" t="s">
        <v>170</v>
      </c>
      <c r="B239" s="11" t="s">
        <v>140</v>
      </c>
      <c r="C239" s="6"/>
      <c r="D239" s="13"/>
      <c r="E239" s="10"/>
      <c r="F239" s="10"/>
      <c r="G239" s="10"/>
      <c r="H239" s="10"/>
      <c r="I239" s="10"/>
      <c r="J239" s="10"/>
      <c r="K239" s="14"/>
      <c r="L239" s="14"/>
      <c r="M239" s="14"/>
      <c r="N239" s="14"/>
      <c r="O239" s="14"/>
      <c r="P239" s="11"/>
      <c r="Q239" s="11"/>
      <c r="R239" s="12"/>
      <c r="S239" s="61"/>
      <c r="T239" s="11"/>
      <c r="U239" s="11"/>
    </row>
    <row r="240" spans="1:21" ht="23.25">
      <c r="A240" s="10"/>
      <c r="B240" s="11" t="s">
        <v>243</v>
      </c>
      <c r="C240" s="6"/>
      <c r="D240" s="13"/>
      <c r="E240" s="10"/>
      <c r="F240" s="10"/>
      <c r="G240" s="10"/>
      <c r="H240" s="10"/>
      <c r="I240" s="10"/>
      <c r="J240" s="10"/>
      <c r="K240" s="14"/>
      <c r="L240" s="14"/>
      <c r="M240" s="14"/>
      <c r="N240" s="14"/>
      <c r="O240" s="14"/>
      <c r="P240" s="11"/>
      <c r="Q240" s="11"/>
      <c r="R240" s="12"/>
      <c r="S240" s="61"/>
      <c r="T240" s="11"/>
      <c r="U240" s="11"/>
    </row>
    <row r="241" spans="1:21" ht="23.25">
      <c r="A241" s="10"/>
      <c r="B241" s="5" t="s">
        <v>244</v>
      </c>
      <c r="C241" s="6" t="s">
        <v>111</v>
      </c>
      <c r="D241" s="6">
        <v>93</v>
      </c>
      <c r="E241" s="6">
        <v>121</v>
      </c>
      <c r="F241" s="28">
        <v>66</v>
      </c>
      <c r="G241" s="28"/>
      <c r="H241" s="28"/>
      <c r="I241" s="28"/>
      <c r="J241" s="20"/>
      <c r="K241" s="20"/>
      <c r="L241" s="28"/>
      <c r="M241" s="20"/>
      <c r="N241" s="20"/>
      <c r="O241" s="28"/>
      <c r="P241" s="20"/>
      <c r="Q241" s="20"/>
      <c r="R241" s="28"/>
      <c r="S241" s="20"/>
      <c r="T241" s="20"/>
      <c r="U241" s="6">
        <f>SUM(D241:T241)</f>
        <v>280</v>
      </c>
    </row>
    <row r="242" spans="1:21" ht="23.25">
      <c r="A242" s="10"/>
      <c r="B242" s="5" t="s">
        <v>245</v>
      </c>
      <c r="C242" s="6"/>
      <c r="D242" s="28"/>
      <c r="E242" s="95"/>
      <c r="F242" s="28"/>
      <c r="G242" s="28"/>
      <c r="H242" s="28"/>
      <c r="I242" s="28"/>
      <c r="J242" s="20"/>
      <c r="K242" s="20"/>
      <c r="L242" s="28"/>
      <c r="M242" s="20"/>
      <c r="N242" s="20"/>
      <c r="O242" s="28"/>
      <c r="P242" s="20"/>
      <c r="Q242" s="20"/>
      <c r="R242" s="28"/>
      <c r="S242" s="20"/>
      <c r="T242" s="20"/>
      <c r="U242" s="6"/>
    </row>
    <row r="243" spans="1:21" ht="23.25">
      <c r="A243" s="8"/>
      <c r="B243" s="5" t="s">
        <v>7</v>
      </c>
      <c r="C243" s="6" t="s">
        <v>24</v>
      </c>
      <c r="D243" s="28">
        <v>32400</v>
      </c>
      <c r="E243" s="28">
        <v>35700</v>
      </c>
      <c r="F243" s="28">
        <v>24300</v>
      </c>
      <c r="G243" s="78"/>
      <c r="H243" s="78"/>
      <c r="I243" s="85"/>
      <c r="J243" s="85"/>
      <c r="K243" s="20"/>
      <c r="L243" s="20"/>
      <c r="M243" s="20"/>
      <c r="N243" s="20"/>
      <c r="O243" s="20"/>
      <c r="P243" s="85"/>
      <c r="Q243" s="85"/>
      <c r="R243" s="85"/>
      <c r="S243" s="20"/>
      <c r="T243" s="85"/>
      <c r="U243" s="28">
        <f>SUM(D243:T243)</f>
        <v>92400</v>
      </c>
    </row>
    <row r="244" spans="1:21" ht="23.25">
      <c r="A244" s="14" t="s">
        <v>171</v>
      </c>
      <c r="B244" s="11" t="s">
        <v>246</v>
      </c>
      <c r="C244" s="12"/>
      <c r="D244" s="31"/>
      <c r="E244" s="86"/>
      <c r="F244" s="86"/>
      <c r="G244" s="86"/>
      <c r="H244" s="86"/>
      <c r="I244" s="103"/>
      <c r="J244" s="103"/>
      <c r="K244" s="87"/>
      <c r="L244" s="87"/>
      <c r="M244" s="87"/>
      <c r="N244" s="87"/>
      <c r="O244" s="87"/>
      <c r="P244" s="103"/>
      <c r="Q244" s="103"/>
      <c r="R244" s="103"/>
      <c r="S244" s="87"/>
      <c r="T244" s="103"/>
      <c r="U244" s="31"/>
    </row>
    <row r="245" spans="1:21" ht="23.25">
      <c r="A245" s="14"/>
      <c r="B245" s="5" t="s">
        <v>270</v>
      </c>
      <c r="C245" s="6" t="s">
        <v>111</v>
      </c>
      <c r="D245" s="28" t="s">
        <v>152</v>
      </c>
      <c r="E245" s="12">
        <v>38</v>
      </c>
      <c r="F245" s="12">
        <v>34</v>
      </c>
      <c r="G245" s="86"/>
      <c r="H245" s="86"/>
      <c r="I245" s="103"/>
      <c r="J245" s="103"/>
      <c r="K245" s="87"/>
      <c r="L245" s="87"/>
      <c r="M245" s="87"/>
      <c r="N245" s="87"/>
      <c r="O245" s="87"/>
      <c r="P245" s="103"/>
      <c r="Q245" s="103"/>
      <c r="R245" s="103"/>
      <c r="S245" s="87"/>
      <c r="T245" s="103"/>
      <c r="U245" s="31">
        <f>SUM(D245:T245)</f>
        <v>72</v>
      </c>
    </row>
    <row r="246" spans="1:21" ht="23.25">
      <c r="A246" s="14"/>
      <c r="B246" s="5" t="s">
        <v>271</v>
      </c>
      <c r="C246" s="6"/>
      <c r="D246" s="31"/>
      <c r="E246" s="12"/>
      <c r="F246" s="86"/>
      <c r="G246" s="86"/>
      <c r="H246" s="86"/>
      <c r="I246" s="103"/>
      <c r="J246" s="103"/>
      <c r="K246" s="87"/>
      <c r="L246" s="87"/>
      <c r="M246" s="87"/>
      <c r="N246" s="87"/>
      <c r="O246" s="87"/>
      <c r="P246" s="103"/>
      <c r="Q246" s="103"/>
      <c r="R246" s="103"/>
      <c r="S246" s="87"/>
      <c r="T246" s="103"/>
      <c r="U246" s="31"/>
    </row>
    <row r="247" spans="1:21" ht="23.25">
      <c r="A247" s="14"/>
      <c r="B247" s="5" t="s">
        <v>7</v>
      </c>
      <c r="C247" s="6" t="s">
        <v>24</v>
      </c>
      <c r="D247" s="31">
        <v>9300</v>
      </c>
      <c r="E247" s="102">
        <v>37500</v>
      </c>
      <c r="F247" s="31">
        <v>25800</v>
      </c>
      <c r="G247" s="86"/>
      <c r="H247" s="86"/>
      <c r="I247" s="103"/>
      <c r="J247" s="103"/>
      <c r="K247" s="87"/>
      <c r="L247" s="87"/>
      <c r="M247" s="87"/>
      <c r="N247" s="87"/>
      <c r="O247" s="87"/>
      <c r="P247" s="103"/>
      <c r="Q247" s="103"/>
      <c r="R247" s="103"/>
      <c r="S247" s="87"/>
      <c r="T247" s="103"/>
      <c r="U247" s="31">
        <f>SUM(D247:T247)</f>
        <v>72600</v>
      </c>
    </row>
    <row r="248" spans="1:21" ht="23.25">
      <c r="A248" s="14" t="s">
        <v>262</v>
      </c>
      <c r="B248" s="11" t="s">
        <v>144</v>
      </c>
      <c r="C248" s="12"/>
      <c r="D248" s="12"/>
      <c r="E248" s="12"/>
      <c r="F248" s="41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8"/>
      <c r="T248" s="87"/>
      <c r="U248" s="31"/>
    </row>
    <row r="249" spans="1:21" ht="23.25">
      <c r="A249" s="14"/>
      <c r="B249" s="5" t="s">
        <v>87</v>
      </c>
      <c r="C249" s="6" t="s">
        <v>111</v>
      </c>
      <c r="D249" s="12">
        <v>12</v>
      </c>
      <c r="E249" s="12">
        <v>22</v>
      </c>
      <c r="F249" s="12">
        <v>6</v>
      </c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31">
        <f>SUM(D249:T249)</f>
        <v>40</v>
      </c>
    </row>
    <row r="250" spans="1:21" ht="23.25">
      <c r="A250" s="14"/>
      <c r="B250" s="5" t="s">
        <v>7</v>
      </c>
      <c r="C250" s="6" t="s">
        <v>24</v>
      </c>
      <c r="D250" s="31">
        <v>35400</v>
      </c>
      <c r="E250" s="31">
        <v>49800</v>
      </c>
      <c r="F250" s="31">
        <v>30000</v>
      </c>
      <c r="G250" s="86"/>
      <c r="H250" s="86"/>
      <c r="I250" s="103"/>
      <c r="J250" s="28"/>
      <c r="K250" s="87"/>
      <c r="L250" s="87"/>
      <c r="M250" s="87"/>
      <c r="N250" s="87"/>
      <c r="O250" s="87"/>
      <c r="P250" s="103"/>
      <c r="Q250" s="103"/>
      <c r="R250" s="103"/>
      <c r="S250" s="87"/>
      <c r="T250" s="103"/>
      <c r="U250" s="31">
        <f>SUM(D250:T250)</f>
        <v>115200</v>
      </c>
    </row>
    <row r="251" spans="1:21" ht="23.25">
      <c r="A251" s="14"/>
      <c r="B251" s="11"/>
      <c r="C251" s="12"/>
      <c r="D251" s="31"/>
      <c r="E251" s="31"/>
      <c r="F251" s="31"/>
      <c r="G251" s="86"/>
      <c r="H251" s="86"/>
      <c r="I251" s="103"/>
      <c r="J251" s="31"/>
      <c r="K251" s="87"/>
      <c r="L251" s="87"/>
      <c r="M251" s="87"/>
      <c r="N251" s="87"/>
      <c r="O251" s="87"/>
      <c r="P251" s="103"/>
      <c r="Q251" s="103"/>
      <c r="R251" s="103"/>
      <c r="S251" s="87"/>
      <c r="T251" s="103"/>
      <c r="U251" s="31"/>
    </row>
    <row r="252" spans="1:21" ht="23.25">
      <c r="A252" s="116"/>
      <c r="B252" s="114"/>
      <c r="C252" s="115"/>
      <c r="D252" s="117"/>
      <c r="E252" s="117"/>
      <c r="F252" s="117"/>
      <c r="G252" s="122"/>
      <c r="H252" s="122"/>
      <c r="I252" s="123"/>
      <c r="J252" s="117"/>
      <c r="K252" s="124"/>
      <c r="L252" s="124"/>
      <c r="M252" s="124"/>
      <c r="N252" s="124"/>
      <c r="O252" s="124"/>
      <c r="P252" s="123"/>
      <c r="Q252" s="123"/>
      <c r="R252" s="123"/>
      <c r="S252" s="124"/>
      <c r="T252" s="123"/>
      <c r="U252" s="117"/>
    </row>
    <row r="253" spans="1:21" ht="23.25">
      <c r="A253" s="10" t="s">
        <v>172</v>
      </c>
      <c r="B253" s="11" t="s">
        <v>141</v>
      </c>
      <c r="C253" s="12"/>
      <c r="D253" s="13"/>
      <c r="E253" s="10"/>
      <c r="F253" s="10"/>
      <c r="G253" s="10"/>
      <c r="H253" s="10"/>
      <c r="I253" s="10"/>
      <c r="J253" s="10"/>
      <c r="K253" s="14"/>
      <c r="L253" s="14"/>
      <c r="M253" s="14"/>
      <c r="N253" s="14"/>
      <c r="O253" s="14"/>
      <c r="P253" s="11"/>
      <c r="Q253" s="11"/>
      <c r="R253" s="12"/>
      <c r="S253" s="12"/>
      <c r="T253" s="11"/>
      <c r="U253" s="11"/>
    </row>
    <row r="254" spans="1:21" ht="23.25">
      <c r="A254" s="8"/>
      <c r="B254" s="5" t="s">
        <v>247</v>
      </c>
      <c r="C254" s="6" t="s">
        <v>111</v>
      </c>
      <c r="D254" s="6">
        <v>110</v>
      </c>
      <c r="E254" s="6">
        <v>108</v>
      </c>
      <c r="F254" s="6">
        <v>90</v>
      </c>
      <c r="G254" s="28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6">
        <f>SUM(D254:T254)</f>
        <v>308</v>
      </c>
    </row>
    <row r="255" spans="1:21" ht="23.25">
      <c r="A255" s="8"/>
      <c r="B255" s="5" t="s">
        <v>272</v>
      </c>
      <c r="C255" s="6"/>
      <c r="D255" s="12"/>
      <c r="E255" s="6"/>
      <c r="F255" s="6"/>
      <c r="G255" s="28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6"/>
    </row>
    <row r="256" spans="1:21" ht="23.25">
      <c r="A256" s="8"/>
      <c r="B256" s="5" t="s">
        <v>7</v>
      </c>
      <c r="C256" s="6" t="s">
        <v>24</v>
      </c>
      <c r="D256" s="31">
        <v>53400</v>
      </c>
      <c r="E256" s="28">
        <v>46800</v>
      </c>
      <c r="F256" s="28">
        <v>33600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>
        <f>SUM(D256:T256)</f>
        <v>133800</v>
      </c>
    </row>
    <row r="257" spans="1:21" ht="23.25">
      <c r="A257" s="10" t="s">
        <v>173</v>
      </c>
      <c r="B257" s="11" t="s">
        <v>142</v>
      </c>
      <c r="C257" s="12"/>
      <c r="D257" s="13"/>
      <c r="E257" s="10"/>
      <c r="F257" s="10"/>
      <c r="G257" s="10"/>
      <c r="H257" s="10"/>
      <c r="I257" s="10"/>
      <c r="J257" s="10"/>
      <c r="K257" s="14"/>
      <c r="L257" s="14"/>
      <c r="M257" s="14"/>
      <c r="N257" s="14"/>
      <c r="O257" s="14"/>
      <c r="P257" s="11"/>
      <c r="Q257" s="11"/>
      <c r="R257" s="12"/>
      <c r="S257" s="61"/>
      <c r="T257" s="11"/>
      <c r="U257" s="11"/>
    </row>
    <row r="258" spans="1:21" ht="23.25">
      <c r="A258" s="8"/>
      <c r="B258" s="5" t="s">
        <v>248</v>
      </c>
      <c r="C258" s="6" t="s">
        <v>111</v>
      </c>
      <c r="D258" s="6">
        <v>21</v>
      </c>
      <c r="E258" s="6">
        <v>19</v>
      </c>
      <c r="F258" s="6">
        <v>9</v>
      </c>
      <c r="G258" s="28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6">
        <f>SUM(D258:T258)</f>
        <v>49</v>
      </c>
    </row>
    <row r="259" spans="1:21" ht="23.25">
      <c r="A259" s="8"/>
      <c r="B259" s="5" t="s">
        <v>7</v>
      </c>
      <c r="C259" s="6" t="s">
        <v>24</v>
      </c>
      <c r="D259" s="31">
        <v>45300</v>
      </c>
      <c r="E259" s="28">
        <v>51300</v>
      </c>
      <c r="F259" s="28">
        <v>34200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>
        <f>SUM(D259:T259)</f>
        <v>130800</v>
      </c>
    </row>
    <row r="260" spans="1:21" ht="23.25">
      <c r="A260" s="10" t="s">
        <v>174</v>
      </c>
      <c r="B260" s="11" t="s">
        <v>143</v>
      </c>
      <c r="C260" s="12"/>
      <c r="D260" s="13"/>
      <c r="E260" s="10"/>
      <c r="F260" s="10"/>
      <c r="G260" s="10"/>
      <c r="H260" s="10"/>
      <c r="I260" s="10"/>
      <c r="J260" s="10"/>
      <c r="K260" s="14"/>
      <c r="L260" s="14"/>
      <c r="M260" s="14"/>
      <c r="N260" s="14"/>
      <c r="O260" s="14"/>
      <c r="P260" s="11"/>
      <c r="Q260" s="11"/>
      <c r="R260" s="12"/>
      <c r="S260" s="61"/>
      <c r="T260" s="11"/>
      <c r="U260" s="11"/>
    </row>
    <row r="261" spans="1:21" ht="23.25">
      <c r="A261" s="8"/>
      <c r="B261" s="5" t="s">
        <v>87</v>
      </c>
      <c r="C261" s="6" t="s">
        <v>111</v>
      </c>
      <c r="D261" s="6">
        <v>19</v>
      </c>
      <c r="E261" s="6">
        <v>19</v>
      </c>
      <c r="F261" s="6">
        <v>17</v>
      </c>
      <c r="G261" s="28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8">
        <f>SUM(D261:T261)</f>
        <v>55</v>
      </c>
    </row>
    <row r="262" spans="1:21" ht="23.25">
      <c r="A262" s="8"/>
      <c r="B262" s="5" t="s">
        <v>7</v>
      </c>
      <c r="C262" s="6" t="s">
        <v>24</v>
      </c>
      <c r="D262" s="31">
        <v>49200</v>
      </c>
      <c r="E262" s="78">
        <v>64200</v>
      </c>
      <c r="F262" s="28">
        <v>50400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>
        <f>SUM(D262:T262)</f>
        <v>163800</v>
      </c>
    </row>
    <row r="263" spans="1:21" ht="23.25">
      <c r="A263" s="10" t="s">
        <v>175</v>
      </c>
      <c r="B263" s="11" t="s">
        <v>145</v>
      </c>
      <c r="C263" s="12"/>
      <c r="D263" s="13"/>
      <c r="E263" s="10"/>
      <c r="F263" s="10"/>
      <c r="G263" s="10"/>
      <c r="H263" s="10"/>
      <c r="I263" s="10"/>
      <c r="J263" s="10"/>
      <c r="K263" s="14"/>
      <c r="L263" s="14"/>
      <c r="M263" s="14"/>
      <c r="N263" s="14"/>
      <c r="O263" s="14"/>
      <c r="P263" s="11"/>
      <c r="Q263" s="11"/>
      <c r="R263" s="12"/>
      <c r="S263" s="61"/>
      <c r="T263" s="11"/>
      <c r="U263" s="11"/>
    </row>
    <row r="264" spans="1:21" ht="23.25">
      <c r="A264" s="8"/>
      <c r="B264" s="5" t="s">
        <v>146</v>
      </c>
      <c r="C264" s="6" t="s">
        <v>111</v>
      </c>
      <c r="D264" s="6">
        <v>24</v>
      </c>
      <c r="E264" s="6">
        <v>28</v>
      </c>
      <c r="F264" s="6">
        <v>19</v>
      </c>
      <c r="G264" s="28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8">
        <f>SUM(D264:T264)</f>
        <v>71</v>
      </c>
    </row>
    <row r="265" spans="1:21" ht="23.25">
      <c r="A265" s="8"/>
      <c r="B265" s="5" t="s">
        <v>7</v>
      </c>
      <c r="C265" s="6" t="s">
        <v>24</v>
      </c>
      <c r="D265" s="31">
        <v>41800</v>
      </c>
      <c r="E265" s="28">
        <v>54000</v>
      </c>
      <c r="F265" s="28">
        <v>36300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>
        <f>SUM(D265:T265)</f>
        <v>132100</v>
      </c>
    </row>
    <row r="266" spans="1:21" ht="23.25">
      <c r="A266" s="10" t="s">
        <v>176</v>
      </c>
      <c r="B266" s="11" t="s">
        <v>148</v>
      </c>
      <c r="C266" s="12"/>
      <c r="D266" s="13"/>
      <c r="E266" s="10"/>
      <c r="F266" s="10"/>
      <c r="G266" s="10"/>
      <c r="H266" s="10"/>
      <c r="I266" s="10"/>
      <c r="J266" s="10"/>
      <c r="K266" s="14"/>
      <c r="L266" s="14"/>
      <c r="M266" s="14"/>
      <c r="N266" s="14"/>
      <c r="O266" s="14"/>
      <c r="P266" s="11"/>
      <c r="Q266" s="11"/>
      <c r="R266" s="12"/>
      <c r="S266" s="61"/>
      <c r="T266" s="11"/>
      <c r="U266" s="11"/>
    </row>
    <row r="267" spans="1:21" ht="23.25">
      <c r="A267" s="8"/>
      <c r="B267" s="5" t="s">
        <v>249</v>
      </c>
      <c r="C267" s="6" t="s">
        <v>111</v>
      </c>
      <c r="D267" s="6">
        <v>18</v>
      </c>
      <c r="E267" s="6">
        <v>21</v>
      </c>
      <c r="F267" s="6">
        <v>16</v>
      </c>
      <c r="G267" s="28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8"/>
      <c r="S267" s="28"/>
      <c r="T267" s="28"/>
      <c r="U267" s="28">
        <f>SUM(D267:T267)</f>
        <v>55</v>
      </c>
    </row>
    <row r="268" spans="1:21" ht="23.25">
      <c r="A268" s="8"/>
      <c r="B268" s="5" t="s">
        <v>7</v>
      </c>
      <c r="C268" s="6" t="s">
        <v>24</v>
      </c>
      <c r="D268" s="31">
        <v>40800</v>
      </c>
      <c r="E268" s="28">
        <v>30300</v>
      </c>
      <c r="F268" s="28">
        <v>7800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>
        <f>SUM(D268:T268)</f>
        <v>78900</v>
      </c>
    </row>
    <row r="269" spans="1:21" ht="23.25">
      <c r="A269" s="10" t="s">
        <v>177</v>
      </c>
      <c r="B269" s="11" t="s">
        <v>250</v>
      </c>
      <c r="C269" s="12"/>
      <c r="D269" s="13"/>
      <c r="E269" s="10"/>
      <c r="F269" s="10"/>
      <c r="G269" s="10"/>
      <c r="H269" s="10"/>
      <c r="I269" s="10"/>
      <c r="J269" s="10"/>
      <c r="K269" s="14"/>
      <c r="L269" s="14"/>
      <c r="M269" s="14"/>
      <c r="N269" s="14"/>
      <c r="O269" s="14"/>
      <c r="P269" s="11"/>
      <c r="Q269" s="11"/>
      <c r="R269" s="12"/>
      <c r="S269" s="61"/>
      <c r="T269" s="11"/>
      <c r="U269" s="11"/>
    </row>
    <row r="270" spans="1:21" ht="23.25">
      <c r="A270" s="8"/>
      <c r="B270" s="5" t="s">
        <v>87</v>
      </c>
      <c r="C270" s="6" t="s">
        <v>111</v>
      </c>
      <c r="D270" s="6">
        <v>23</v>
      </c>
      <c r="E270" s="6">
        <v>14</v>
      </c>
      <c r="F270" s="6">
        <v>18</v>
      </c>
      <c r="G270" s="28"/>
      <c r="H270" s="20"/>
      <c r="I270" s="20"/>
      <c r="J270" s="20"/>
      <c r="K270" s="20"/>
      <c r="L270" s="20"/>
      <c r="M270" s="20"/>
      <c r="N270" s="20"/>
      <c r="O270" s="20"/>
      <c r="P270" s="20"/>
      <c r="Q270" s="28"/>
      <c r="R270" s="28"/>
      <c r="S270" s="28"/>
      <c r="T270" s="28"/>
      <c r="U270" s="28">
        <f>SUM(D270:T270)</f>
        <v>55</v>
      </c>
    </row>
    <row r="271" spans="1:21" ht="23.25">
      <c r="A271" s="8"/>
      <c r="B271" s="5" t="s">
        <v>7</v>
      </c>
      <c r="C271" s="6" t="s">
        <v>24</v>
      </c>
      <c r="D271" s="31">
        <v>27900</v>
      </c>
      <c r="E271" s="28">
        <v>29100</v>
      </c>
      <c r="F271" s="28">
        <v>19800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>
        <f>SUM(D271:T271)</f>
        <v>76800</v>
      </c>
    </row>
    <row r="272" spans="1:21" ht="23.25">
      <c r="A272" s="14" t="s">
        <v>178</v>
      </c>
      <c r="B272" s="11" t="s">
        <v>196</v>
      </c>
      <c r="C272" s="12"/>
      <c r="D272" s="86"/>
      <c r="E272" s="86"/>
      <c r="F272" s="86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71"/>
      <c r="T272" s="31"/>
      <c r="U272" s="31"/>
    </row>
    <row r="273" spans="1:21" ht="23.25">
      <c r="A273" s="14"/>
      <c r="B273" s="5" t="s">
        <v>251</v>
      </c>
      <c r="C273" s="6" t="s">
        <v>111</v>
      </c>
      <c r="D273" s="28">
        <v>21</v>
      </c>
      <c r="E273" s="28">
        <v>25</v>
      </c>
      <c r="F273" s="28">
        <v>24</v>
      </c>
      <c r="G273" s="28"/>
      <c r="H273" s="28"/>
      <c r="I273" s="28"/>
      <c r="J273" s="28"/>
      <c r="K273" s="31"/>
      <c r="L273" s="31"/>
      <c r="M273" s="31"/>
      <c r="N273" s="31"/>
      <c r="O273" s="31"/>
      <c r="P273" s="31"/>
      <c r="Q273" s="20"/>
      <c r="R273" s="31"/>
      <c r="S273" s="31"/>
      <c r="T273" s="31"/>
      <c r="U273" s="31">
        <f>SUM(D273:T273)</f>
        <v>70</v>
      </c>
    </row>
    <row r="274" spans="1:21" ht="23.25">
      <c r="A274" s="116"/>
      <c r="B274" s="114" t="s">
        <v>7</v>
      </c>
      <c r="C274" s="115" t="s">
        <v>24</v>
      </c>
      <c r="D274" s="117">
        <v>61500</v>
      </c>
      <c r="E274" s="117">
        <v>59400</v>
      </c>
      <c r="F274" s="117">
        <v>59400</v>
      </c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>
        <f>SUM(D274:T274)</f>
        <v>180300</v>
      </c>
    </row>
    <row r="275" spans="1:21" ht="23.25">
      <c r="A275" s="14"/>
      <c r="B275" s="69" t="s">
        <v>162</v>
      </c>
      <c r="C275" s="12"/>
      <c r="D275" s="86"/>
      <c r="E275" s="86"/>
      <c r="F275" s="86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71"/>
      <c r="T275" s="31"/>
      <c r="U275" s="31"/>
    </row>
    <row r="276" spans="1:21" ht="23.25">
      <c r="A276" s="10" t="s">
        <v>197</v>
      </c>
      <c r="B276" s="11" t="s">
        <v>161</v>
      </c>
      <c r="C276" s="12"/>
      <c r="D276" s="13"/>
      <c r="E276" s="10"/>
      <c r="F276" s="10"/>
      <c r="G276" s="10"/>
      <c r="H276" s="10"/>
      <c r="I276" s="10"/>
      <c r="J276" s="10"/>
      <c r="K276" s="14"/>
      <c r="L276" s="14"/>
      <c r="M276" s="14"/>
      <c r="N276" s="14"/>
      <c r="O276" s="14"/>
      <c r="P276" s="11"/>
      <c r="Q276" s="11"/>
      <c r="R276" s="12"/>
      <c r="S276" s="61"/>
      <c r="T276" s="11"/>
      <c r="U276" s="11"/>
    </row>
    <row r="277" spans="1:21" ht="23.25">
      <c r="A277" s="10"/>
      <c r="B277" s="11" t="s">
        <v>252</v>
      </c>
      <c r="C277" s="6" t="s">
        <v>111</v>
      </c>
      <c r="D277" s="28">
        <v>3</v>
      </c>
      <c r="E277" s="28" t="s">
        <v>152</v>
      </c>
      <c r="F277" s="28" t="s">
        <v>152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12"/>
      <c r="S277" s="28"/>
      <c r="T277" s="28"/>
      <c r="U277" s="30">
        <f>SUM(D277:T277)</f>
        <v>3</v>
      </c>
    </row>
    <row r="278" spans="1:21" ht="23.25">
      <c r="A278" s="10"/>
      <c r="B278" s="5" t="s">
        <v>253</v>
      </c>
      <c r="C278" s="6" t="s">
        <v>111</v>
      </c>
      <c r="D278" s="6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28"/>
      <c r="Q278" s="12"/>
      <c r="R278" s="28"/>
      <c r="S278" s="28"/>
      <c r="T278" s="12"/>
      <c r="U278" s="12"/>
    </row>
    <row r="279" spans="1:21" ht="23.25">
      <c r="A279" s="10"/>
      <c r="B279" s="5" t="s">
        <v>254</v>
      </c>
      <c r="C279" s="12"/>
      <c r="D279" s="13"/>
      <c r="E279" s="10"/>
      <c r="F279" s="10"/>
      <c r="G279" s="10"/>
      <c r="H279" s="28"/>
      <c r="I279" s="10"/>
      <c r="J279" s="10"/>
      <c r="K279" s="14"/>
      <c r="L279" s="14"/>
      <c r="M279" s="14"/>
      <c r="N279" s="14"/>
      <c r="O279" s="14"/>
      <c r="P279" s="11"/>
      <c r="Q279" s="11"/>
      <c r="R279" s="12"/>
      <c r="S279" s="28"/>
      <c r="T279" s="11"/>
      <c r="U279" s="11"/>
    </row>
    <row r="280" spans="1:21" ht="23.25">
      <c r="A280" s="10"/>
      <c r="B280" s="5" t="s">
        <v>255</v>
      </c>
      <c r="C280" s="6" t="s">
        <v>111</v>
      </c>
      <c r="D280" s="28"/>
      <c r="E280" s="28"/>
      <c r="F280" s="6"/>
      <c r="G280" s="28"/>
      <c r="H280" s="28"/>
      <c r="I280" s="28"/>
      <c r="J280" s="28"/>
      <c r="K280" s="20"/>
      <c r="L280" s="14"/>
      <c r="M280" s="14"/>
      <c r="N280" s="14"/>
      <c r="O280" s="14"/>
      <c r="P280" s="28"/>
      <c r="Q280" s="28"/>
      <c r="R280" s="28"/>
      <c r="S280" s="28"/>
      <c r="T280" s="28"/>
      <c r="U280" s="28"/>
    </row>
    <row r="281" spans="1:21" ht="23.25">
      <c r="A281" s="10"/>
      <c r="B281" s="5" t="s">
        <v>256</v>
      </c>
      <c r="C281" s="6"/>
      <c r="D281" s="28"/>
      <c r="E281" s="28"/>
      <c r="F281" s="6"/>
      <c r="G281" s="28"/>
      <c r="H281" s="28"/>
      <c r="I281" s="28"/>
      <c r="J281" s="28"/>
      <c r="K281" s="20"/>
      <c r="L281" s="14"/>
      <c r="M281" s="14"/>
      <c r="N281" s="14"/>
      <c r="O281" s="14"/>
      <c r="P281" s="28"/>
      <c r="Q281" s="28"/>
      <c r="R281" s="28"/>
      <c r="S281" s="28"/>
      <c r="T281" s="28"/>
      <c r="U281" s="28"/>
    </row>
    <row r="282" spans="1:21" ht="23.25">
      <c r="A282" s="8"/>
      <c r="B282" s="5" t="s">
        <v>257</v>
      </c>
      <c r="C282" s="6" t="s">
        <v>111</v>
      </c>
      <c r="D282" s="6"/>
      <c r="E282" s="6"/>
      <c r="F282" s="6"/>
      <c r="G282" s="28"/>
      <c r="H282" s="28"/>
      <c r="I282" s="28"/>
      <c r="J282" s="28"/>
      <c r="K282" s="20"/>
      <c r="L282" s="20"/>
      <c r="M282" s="20"/>
      <c r="N282" s="20"/>
      <c r="O282" s="20"/>
      <c r="P282" s="28"/>
      <c r="Q282" s="28"/>
      <c r="R282" s="28"/>
      <c r="S282" s="20"/>
      <c r="T282" s="28"/>
      <c r="U282" s="28"/>
    </row>
    <row r="283" spans="1:21" ht="23.25">
      <c r="A283" s="8"/>
      <c r="B283" s="5" t="s">
        <v>273</v>
      </c>
      <c r="C283" s="6" t="s">
        <v>111</v>
      </c>
      <c r="D283" s="28" t="s">
        <v>152</v>
      </c>
      <c r="E283" s="46">
        <v>6</v>
      </c>
      <c r="F283" s="28" t="s">
        <v>152</v>
      </c>
      <c r="G283" s="28"/>
      <c r="H283" s="28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8">
        <f>SUM(D283:T283)</f>
        <v>6</v>
      </c>
    </row>
    <row r="284" spans="1:21" ht="23.25">
      <c r="A284" s="8"/>
      <c r="B284" s="5" t="s">
        <v>274</v>
      </c>
      <c r="C284" s="6"/>
      <c r="D284" s="12"/>
      <c r="E284" s="46"/>
      <c r="F284" s="6"/>
      <c r="G284" s="28"/>
      <c r="H284" s="28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8"/>
    </row>
    <row r="285" spans="1:21" ht="23.25">
      <c r="A285" s="8"/>
      <c r="B285" s="5" t="s">
        <v>287</v>
      </c>
      <c r="C285" s="6"/>
      <c r="D285" s="12"/>
      <c r="E285" s="46"/>
      <c r="F285" s="6"/>
      <c r="G285" s="28"/>
      <c r="H285" s="28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8"/>
    </row>
    <row r="286" spans="1:21" ht="23.25">
      <c r="A286" s="8"/>
      <c r="B286" s="5" t="s">
        <v>288</v>
      </c>
      <c r="C286" s="6" t="s">
        <v>111</v>
      </c>
      <c r="D286" s="28" t="s">
        <v>152</v>
      </c>
      <c r="E286" s="28" t="s">
        <v>152</v>
      </c>
      <c r="F286" s="6">
        <v>4</v>
      </c>
      <c r="G286" s="28"/>
      <c r="H286" s="28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8">
        <f>SUM(D286:T286)</f>
        <v>4</v>
      </c>
    </row>
    <row r="287" spans="1:21" ht="23.25">
      <c r="A287" s="8"/>
      <c r="B287" s="5" t="s">
        <v>7</v>
      </c>
      <c r="C287" s="6" t="s">
        <v>24</v>
      </c>
      <c r="D287" s="31">
        <v>21300</v>
      </c>
      <c r="E287" s="28">
        <v>15300</v>
      </c>
      <c r="F287" s="28">
        <v>28200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>
        <f>SUM(D287:T287)</f>
        <v>64800</v>
      </c>
    </row>
    <row r="288" spans="1:21" ht="23.25">
      <c r="A288" s="14"/>
      <c r="B288" s="11"/>
      <c r="C288" s="12"/>
      <c r="D288" s="31"/>
      <c r="E288" s="86"/>
      <c r="F288" s="86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1:21" ht="23.25">
      <c r="A289" s="10" t="s">
        <v>198</v>
      </c>
      <c r="B289" s="11" t="s">
        <v>276</v>
      </c>
      <c r="C289" s="12"/>
      <c r="D289" s="13"/>
      <c r="E289" s="10"/>
      <c r="F289" s="10"/>
      <c r="G289" s="10"/>
      <c r="H289" s="10"/>
      <c r="I289" s="10"/>
      <c r="J289" s="10"/>
      <c r="K289" s="14"/>
      <c r="L289" s="14"/>
      <c r="M289" s="14"/>
      <c r="N289" s="14"/>
      <c r="O289" s="14"/>
      <c r="P289" s="11"/>
      <c r="Q289" s="11"/>
      <c r="R289" s="12"/>
      <c r="S289" s="61"/>
      <c r="T289" s="11"/>
      <c r="U289" s="11"/>
    </row>
    <row r="290" spans="1:21" ht="23.25">
      <c r="A290" s="10"/>
      <c r="B290" s="11" t="s">
        <v>275</v>
      </c>
      <c r="C290" s="12"/>
      <c r="D290" s="13"/>
      <c r="E290" s="10"/>
      <c r="F290" s="10"/>
      <c r="G290" s="10"/>
      <c r="H290" s="10"/>
      <c r="I290" s="10"/>
      <c r="J290" s="10"/>
      <c r="K290" s="14"/>
      <c r="L290" s="14"/>
      <c r="M290" s="14"/>
      <c r="N290" s="14"/>
      <c r="O290" s="14"/>
      <c r="P290" s="11"/>
      <c r="Q290" s="11"/>
      <c r="R290" s="12"/>
      <c r="S290" s="61"/>
      <c r="T290" s="11"/>
      <c r="U290" s="11"/>
    </row>
    <row r="291" spans="1:21" ht="23.25">
      <c r="A291" s="73"/>
      <c r="B291" s="74" t="s">
        <v>163</v>
      </c>
      <c r="C291" s="91" t="s">
        <v>111</v>
      </c>
      <c r="D291" s="91">
        <v>39</v>
      </c>
      <c r="E291" s="91">
        <v>95</v>
      </c>
      <c r="F291" s="91">
        <v>16</v>
      </c>
      <c r="G291" s="90"/>
      <c r="H291" s="27"/>
      <c r="I291" s="27"/>
      <c r="J291" s="27"/>
      <c r="K291" s="27"/>
      <c r="L291" s="27"/>
      <c r="M291" s="27"/>
      <c r="N291" s="27"/>
      <c r="O291" s="27"/>
      <c r="P291" s="27"/>
      <c r="Q291" s="28"/>
      <c r="R291" s="28"/>
      <c r="S291" s="28"/>
      <c r="T291" s="28"/>
      <c r="U291" s="90">
        <f>SUM(D291:T291)</f>
        <v>150</v>
      </c>
    </row>
    <row r="292" spans="1:21" ht="23.25">
      <c r="A292" s="8"/>
      <c r="B292" s="5" t="s">
        <v>7</v>
      </c>
      <c r="C292" s="6" t="s">
        <v>24</v>
      </c>
      <c r="D292" s="31">
        <v>64500</v>
      </c>
      <c r="E292" s="28">
        <v>80100</v>
      </c>
      <c r="F292" s="28">
        <v>27000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>
        <f>SUM(D292:T292)</f>
        <v>171600</v>
      </c>
    </row>
    <row r="293" spans="1:21" ht="23.2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4"/>
      <c r="L293" s="14"/>
      <c r="M293" s="14"/>
      <c r="N293" s="14"/>
      <c r="O293" s="14"/>
      <c r="P293" s="11"/>
      <c r="Q293" s="11"/>
      <c r="R293" s="12"/>
      <c r="S293" s="61"/>
      <c r="T293" s="11"/>
      <c r="U293" s="11"/>
    </row>
    <row r="294" spans="1:21" ht="23.2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4"/>
      <c r="L294" s="14"/>
      <c r="M294" s="14"/>
      <c r="N294" s="14"/>
      <c r="O294" s="14"/>
      <c r="P294" s="11"/>
      <c r="Q294" s="11"/>
      <c r="R294" s="12"/>
      <c r="S294" s="61"/>
      <c r="T294" s="11"/>
      <c r="U294" s="11"/>
    </row>
    <row r="295" spans="1:21" ht="23.2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4"/>
      <c r="L295" s="14"/>
      <c r="M295" s="14"/>
      <c r="N295" s="14"/>
      <c r="O295" s="14"/>
      <c r="P295" s="11"/>
      <c r="Q295" s="11"/>
      <c r="R295" s="12"/>
      <c r="S295" s="61"/>
      <c r="T295" s="11"/>
      <c r="U295" s="11"/>
    </row>
    <row r="296" spans="1:21" ht="23.25">
      <c r="A296" s="140"/>
      <c r="B296" s="114"/>
      <c r="C296" s="115"/>
      <c r="D296" s="141"/>
      <c r="E296" s="140"/>
      <c r="F296" s="140"/>
      <c r="G296" s="140"/>
      <c r="H296" s="140"/>
      <c r="I296" s="140"/>
      <c r="J296" s="140"/>
      <c r="K296" s="116"/>
      <c r="L296" s="116"/>
      <c r="M296" s="116"/>
      <c r="N296" s="116"/>
      <c r="O296" s="116"/>
      <c r="P296" s="114"/>
      <c r="Q296" s="114"/>
      <c r="R296" s="115"/>
      <c r="S296" s="142"/>
      <c r="T296" s="114"/>
      <c r="U296" s="114"/>
    </row>
    <row r="297" spans="2:18" ht="21.75">
      <c r="B297" s="139"/>
      <c r="C297" s="139"/>
      <c r="R297" s="106"/>
    </row>
    <row r="298" spans="2:18" ht="21.75">
      <c r="B298" s="139"/>
      <c r="C298" s="139"/>
      <c r="R298" s="106"/>
    </row>
    <row r="299" spans="2:18" ht="21.75">
      <c r="B299" s="139"/>
      <c r="C299" s="139"/>
      <c r="R299" s="106"/>
    </row>
    <row r="300" spans="2:18" ht="21.75">
      <c r="B300" s="139"/>
      <c r="C300" s="139"/>
      <c r="R300" s="106"/>
    </row>
    <row r="301" spans="2:18" ht="21.75">
      <c r="B301" s="139"/>
      <c r="C301" s="139"/>
      <c r="R301" s="106"/>
    </row>
    <row r="302" spans="2:18" ht="21.75">
      <c r="B302" s="139"/>
      <c r="C302" s="139"/>
      <c r="R302" s="106"/>
    </row>
    <row r="303" spans="2:3" ht="21.75">
      <c r="B303" s="139"/>
      <c r="C303" s="139"/>
    </row>
    <row r="304" spans="2:3" ht="21.75">
      <c r="B304" s="139"/>
      <c r="C304" s="139"/>
    </row>
    <row r="305" spans="2:3" ht="21.75">
      <c r="B305" s="139"/>
      <c r="C305" s="139"/>
    </row>
    <row r="306" spans="2:3" ht="21.75">
      <c r="B306" s="139"/>
      <c r="C306" s="139"/>
    </row>
    <row r="307" spans="2:3" ht="21.75">
      <c r="B307" s="139"/>
      <c r="C307" s="139"/>
    </row>
    <row r="308" spans="2:3" ht="21.75">
      <c r="B308" s="139"/>
      <c r="C308" s="139"/>
    </row>
    <row r="309" spans="2:3" ht="21.75">
      <c r="B309" s="139"/>
      <c r="C309" s="139"/>
    </row>
    <row r="310" spans="2:3" ht="21.75">
      <c r="B310" s="139"/>
      <c r="C310" s="139"/>
    </row>
    <row r="311" spans="2:3" ht="21.75">
      <c r="B311" s="139"/>
      <c r="C311" s="139"/>
    </row>
    <row r="312" spans="2:3" ht="21.75">
      <c r="B312" s="139"/>
      <c r="C312" s="139"/>
    </row>
    <row r="313" spans="2:3" ht="21.75">
      <c r="B313" s="139"/>
      <c r="C313" s="139"/>
    </row>
    <row r="314" spans="2:3" ht="21.75">
      <c r="B314" s="139"/>
      <c r="C314" s="139"/>
    </row>
    <row r="315" spans="2:3" ht="21.75">
      <c r="B315" s="139"/>
      <c r="C315" s="139"/>
    </row>
    <row r="316" spans="2:3" ht="21.75">
      <c r="B316" s="139"/>
      <c r="C316" s="139"/>
    </row>
    <row r="317" spans="2:3" ht="21.75">
      <c r="B317" s="139"/>
      <c r="C317" s="139"/>
    </row>
    <row r="318" spans="2:3" ht="21.75">
      <c r="B318" s="139"/>
      <c r="C318" s="139"/>
    </row>
    <row r="319" spans="2:3" ht="21.75">
      <c r="B319" s="139"/>
      <c r="C319" s="139"/>
    </row>
    <row r="320" spans="2:3" ht="21.75">
      <c r="B320" s="139"/>
      <c r="C320" s="139"/>
    </row>
    <row r="321" spans="2:3" ht="21.75">
      <c r="B321" s="139"/>
      <c r="C321" s="139"/>
    </row>
    <row r="322" spans="2:3" ht="21.75">
      <c r="B322" s="139"/>
      <c r="C322" s="139"/>
    </row>
    <row r="323" spans="2:3" ht="21.75">
      <c r="B323" s="139"/>
      <c r="C323" s="139"/>
    </row>
    <row r="324" spans="2:3" ht="21.75">
      <c r="B324" s="139"/>
      <c r="C324" s="139"/>
    </row>
    <row r="325" spans="2:3" ht="21.75">
      <c r="B325" s="139"/>
      <c r="C325" s="139"/>
    </row>
    <row r="326" spans="2:3" ht="21.75">
      <c r="B326" s="139"/>
      <c r="C326" s="139"/>
    </row>
    <row r="327" spans="2:3" ht="21.75">
      <c r="B327" s="139"/>
      <c r="C327" s="139"/>
    </row>
    <row r="328" spans="2:3" ht="21.75">
      <c r="B328" s="139"/>
      <c r="C328" s="139"/>
    </row>
    <row r="329" spans="2:3" ht="21.75">
      <c r="B329" s="139"/>
      <c r="C329" s="139"/>
    </row>
    <row r="330" spans="2:3" ht="21.75">
      <c r="B330" s="139"/>
      <c r="C330" s="139"/>
    </row>
    <row r="331" spans="2:3" ht="21.75">
      <c r="B331" s="139"/>
      <c r="C331" s="139"/>
    </row>
    <row r="332" spans="2:3" ht="21.75">
      <c r="B332" s="139"/>
      <c r="C332" s="139"/>
    </row>
    <row r="333" spans="2:3" ht="21.75">
      <c r="B333" s="139"/>
      <c r="C333" s="139"/>
    </row>
    <row r="334" spans="2:3" ht="21.75">
      <c r="B334" s="139"/>
      <c r="C334" s="139"/>
    </row>
    <row r="335" spans="2:3" ht="21.75">
      <c r="B335" s="139"/>
      <c r="C335" s="139"/>
    </row>
    <row r="336" spans="2:3" ht="21.75">
      <c r="B336" s="139"/>
      <c r="C336" s="139"/>
    </row>
    <row r="337" spans="2:3" ht="21.75">
      <c r="B337" s="139"/>
      <c r="C337" s="139"/>
    </row>
    <row r="338" spans="2:3" ht="21.75">
      <c r="B338" s="139"/>
      <c r="C338" s="139"/>
    </row>
    <row r="339" spans="2:3" ht="21.75">
      <c r="B339" s="139"/>
      <c r="C339" s="139"/>
    </row>
    <row r="340" spans="2:3" ht="21.75">
      <c r="B340" s="139"/>
      <c r="C340" s="139"/>
    </row>
    <row r="341" spans="2:3" ht="21.75">
      <c r="B341" s="139"/>
      <c r="C341" s="139"/>
    </row>
    <row r="342" spans="2:3" ht="21.75">
      <c r="B342" s="139"/>
      <c r="C342" s="139"/>
    </row>
    <row r="343" spans="2:3" ht="21.75">
      <c r="B343" s="139"/>
      <c r="C343" s="139"/>
    </row>
    <row r="344" spans="2:3" ht="21.75">
      <c r="B344" s="139"/>
      <c r="C344" s="139"/>
    </row>
    <row r="345" spans="2:3" ht="21.75">
      <c r="B345" s="139"/>
      <c r="C345" s="139"/>
    </row>
    <row r="346" spans="2:3" ht="21.75">
      <c r="B346" s="139"/>
      <c r="C346" s="139"/>
    </row>
    <row r="347" spans="2:3" ht="21.75">
      <c r="B347" s="139"/>
      <c r="C347" s="139"/>
    </row>
    <row r="348" spans="2:3" ht="21.75">
      <c r="B348" s="139"/>
      <c r="C348" s="139"/>
    </row>
    <row r="349" spans="2:3" ht="21.75">
      <c r="B349" s="139"/>
      <c r="C349" s="139"/>
    </row>
    <row r="350" spans="2:3" ht="21.75">
      <c r="B350" s="139"/>
      <c r="C350" s="139"/>
    </row>
    <row r="351" spans="2:3" ht="21.75">
      <c r="B351" s="139"/>
      <c r="C351" s="139"/>
    </row>
  </sheetData>
  <mergeCells count="5">
    <mergeCell ref="D77:G77"/>
    <mergeCell ref="A1:U1"/>
    <mergeCell ref="A2:S2"/>
    <mergeCell ref="D3:U3"/>
    <mergeCell ref="D76:G76"/>
  </mergeCells>
  <printOptions horizontalCentered="1"/>
  <pageMargins left="0.5905511811023623" right="0.5905511811023623" top="0.5905511811023623" bottom="0.3937007874015748" header="0.35433070866141736" footer="0.31496062992125984"/>
  <pageSetup horizontalDpi="600" verticalDpi="600" orientation="landscape" paperSize="5" r:id="rId2"/>
  <headerFooter alignWithMargins="0">
    <oddHeader>&amp;C&amp;P</oddHeader>
  </headerFooter>
  <ignoredErrors>
    <ignoredError sqref="U8:U9 U11:U12 U14:U15 U17:U18 U20:U21 U153:U154 U28 U31 U33:U34 U36:U37 U39:U40 U42:U43 U45:U46 U50:U51 U53:U54 U56:U57 U59:U60 U62:U63 U65:U66 U68:U69 U73:U74 U81:U82 U84:U85 U87:U88 U90:U91 U93:U94 U96:U97 U99:U100 U102:U103 U105:U106 U114:U115 U117:U118 U120:U121 U123:U124 U126:U127 U129:U130 U132:U133 U135:U136 U138:U139 U143:U144 U146:U147 U149:U151 U23:U24 U158:U159 U161:U162 U165:U166 U168:U169 U172 U174 U177 U182 U184:U185 U187:U188 U190:U191 U193:U194 U196:U197 U199:U200 U202:U203 U206:U207 U213:U214 U217:U218 U220:U221 U223:U224 U226:U227 U229:U230 U232 U234 U236 U238 U241 U243 U245 U247 U249:U250 U254 U256 U258:U259 U261:U262 U264:U265 U267:U268 U270:U271 U273:U274 U277 U283 U286:U287 U291:U29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49"/>
  <sheetViews>
    <sheetView tabSelected="1" workbookViewId="0" topLeftCell="A1">
      <pane ySplit="3" topLeftCell="BM4" activePane="bottomLeft" state="frozen"/>
      <selection pane="topLeft" activeCell="A1" sqref="A1"/>
      <selection pane="bottomLeft" activeCell="H52" sqref="H52"/>
    </sheetView>
  </sheetViews>
  <sheetFormatPr defaultColWidth="9.140625" defaultRowHeight="21.75"/>
  <cols>
    <col min="1" max="1" width="4.00390625" style="21" customWidth="1"/>
    <col min="2" max="2" width="34.7109375" style="0" customWidth="1"/>
    <col min="3" max="3" width="8.421875" style="0" customWidth="1"/>
    <col min="4" max="4" width="9.421875" style="37" customWidth="1"/>
    <col min="5" max="5" width="9.8515625" style="37" customWidth="1"/>
    <col min="6" max="6" width="11.00390625" style="37" bestFit="1" customWidth="1"/>
    <col min="7" max="7" width="10.140625" style="0" customWidth="1"/>
    <col min="8" max="8" width="10.421875" style="0" customWidth="1"/>
    <col min="9" max="9" width="10.140625" style="0" customWidth="1"/>
    <col min="10" max="11" width="9.8515625" style="49" customWidth="1"/>
    <col min="12" max="12" width="10.00390625" style="49" customWidth="1"/>
    <col min="13" max="13" width="10.7109375" style="0" customWidth="1"/>
    <col min="14" max="14" width="9.28125" style="0" customWidth="1"/>
    <col min="15" max="15" width="8.7109375" style="0" customWidth="1"/>
    <col min="16" max="16" width="9.7109375" style="0" customWidth="1"/>
  </cols>
  <sheetData>
    <row r="1" spans="1:16" ht="17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21.75" customHeight="1">
      <c r="A2" s="127" t="s">
        <v>4</v>
      </c>
      <c r="B2" s="127" t="s">
        <v>0</v>
      </c>
      <c r="C2" s="127" t="s">
        <v>2</v>
      </c>
      <c r="D2" s="155" t="s">
        <v>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1:16" ht="21.75" customHeight="1">
      <c r="A3" s="128" t="s">
        <v>5</v>
      </c>
      <c r="B3" s="128"/>
      <c r="C3" s="128" t="s">
        <v>3</v>
      </c>
      <c r="D3" s="129" t="s">
        <v>203</v>
      </c>
      <c r="E3" s="129" t="s">
        <v>204</v>
      </c>
      <c r="F3" s="129" t="s">
        <v>205</v>
      </c>
      <c r="G3" s="129" t="s">
        <v>206</v>
      </c>
      <c r="H3" s="129" t="s">
        <v>207</v>
      </c>
      <c r="I3" s="129" t="s">
        <v>208</v>
      </c>
      <c r="J3" s="129" t="s">
        <v>209</v>
      </c>
      <c r="K3" s="129" t="s">
        <v>210</v>
      </c>
      <c r="L3" s="129" t="s">
        <v>211</v>
      </c>
      <c r="M3" s="129" t="s">
        <v>212</v>
      </c>
      <c r="N3" s="129" t="s">
        <v>213</v>
      </c>
      <c r="O3" s="129" t="s">
        <v>214</v>
      </c>
      <c r="P3" s="129" t="s">
        <v>26</v>
      </c>
    </row>
    <row r="4" spans="1:16" ht="21.75" customHeight="1">
      <c r="A4" s="34">
        <v>2</v>
      </c>
      <c r="B4" s="35" t="s">
        <v>31</v>
      </c>
      <c r="C4" s="12"/>
      <c r="D4" s="61"/>
      <c r="E4" s="61"/>
      <c r="F4" s="61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1.75" customHeight="1">
      <c r="A5" s="5"/>
      <c r="B5" s="5" t="s">
        <v>32</v>
      </c>
      <c r="C5" s="6" t="s">
        <v>25</v>
      </c>
      <c r="D5" s="6">
        <v>2</v>
      </c>
      <c r="E5" s="6">
        <v>2</v>
      </c>
      <c r="F5" s="6">
        <v>2</v>
      </c>
      <c r="G5" s="46">
        <v>2</v>
      </c>
      <c r="H5" s="6"/>
      <c r="I5" s="6"/>
      <c r="J5" s="6"/>
      <c r="K5" s="6"/>
      <c r="L5" s="6"/>
      <c r="M5" s="6"/>
      <c r="N5" s="6"/>
      <c r="O5" s="6"/>
      <c r="P5" s="6">
        <f>SUM(D5:O5)</f>
        <v>8</v>
      </c>
    </row>
    <row r="6" spans="1:16" ht="21.75" customHeight="1">
      <c r="A6" s="5"/>
      <c r="B6" s="5" t="s">
        <v>33</v>
      </c>
      <c r="C6" s="6" t="s">
        <v>25</v>
      </c>
      <c r="D6" s="6">
        <v>4</v>
      </c>
      <c r="E6" s="6">
        <v>4</v>
      </c>
      <c r="F6" s="6">
        <v>5</v>
      </c>
      <c r="G6" s="6">
        <v>4</v>
      </c>
      <c r="H6" s="6"/>
      <c r="I6" s="6"/>
      <c r="J6" s="6"/>
      <c r="K6" s="6"/>
      <c r="L6" s="6"/>
      <c r="M6" s="6"/>
      <c r="N6" s="6"/>
      <c r="O6" s="6"/>
      <c r="P6" s="6">
        <f>SUM(D6:O6)</f>
        <v>17</v>
      </c>
    </row>
    <row r="7" spans="1:16" ht="21.75" customHeight="1">
      <c r="A7" s="5"/>
      <c r="B7" s="5" t="s">
        <v>34</v>
      </c>
      <c r="C7" s="6" t="s">
        <v>25</v>
      </c>
      <c r="D7" s="6">
        <v>4</v>
      </c>
      <c r="E7" s="6">
        <v>4</v>
      </c>
      <c r="F7" s="6">
        <v>4</v>
      </c>
      <c r="G7" s="6"/>
      <c r="H7" s="6"/>
      <c r="I7" s="6"/>
      <c r="J7" s="6"/>
      <c r="K7" s="6"/>
      <c r="L7" s="6"/>
      <c r="M7" s="6"/>
      <c r="N7" s="6"/>
      <c r="O7" s="6"/>
      <c r="P7" s="6">
        <f>SUM(D7:O7)</f>
        <v>12</v>
      </c>
    </row>
    <row r="8" spans="1:17" ht="21.75" customHeight="1">
      <c r="A8" s="34">
        <v>3</v>
      </c>
      <c r="B8" s="35" t="s">
        <v>37</v>
      </c>
      <c r="C8" s="6"/>
      <c r="D8" s="6"/>
      <c r="E8" s="34"/>
      <c r="F8" s="34"/>
      <c r="G8" s="6"/>
      <c r="H8" s="6"/>
      <c r="I8" s="6"/>
      <c r="J8" s="6"/>
      <c r="K8" s="6"/>
      <c r="L8" s="6"/>
      <c r="M8" s="6"/>
      <c r="N8" s="6"/>
      <c r="O8" s="6"/>
      <c r="P8" s="6"/>
      <c r="Q8" s="108"/>
    </row>
    <row r="9" spans="1:18" s="59" customFormat="1" ht="21.75" customHeight="1">
      <c r="A9" s="55"/>
      <c r="B9" s="55" t="s">
        <v>79</v>
      </c>
      <c r="C9" s="56"/>
      <c r="D9" s="77"/>
      <c r="E9" s="57"/>
      <c r="F9" s="57"/>
      <c r="G9" s="57"/>
      <c r="H9" s="57"/>
      <c r="I9" s="57"/>
      <c r="J9" s="77"/>
      <c r="K9" s="77"/>
      <c r="L9" s="77"/>
      <c r="M9" s="57"/>
      <c r="N9" s="57"/>
      <c r="O9" s="57"/>
      <c r="P9" s="58"/>
      <c r="Q9" s="120"/>
      <c r="R9" s="121"/>
    </row>
    <row r="10" spans="1:18" ht="21.75" customHeight="1">
      <c r="A10" s="5"/>
      <c r="B10" s="5" t="s">
        <v>80</v>
      </c>
      <c r="C10" s="6" t="s">
        <v>25</v>
      </c>
      <c r="D10" s="6">
        <v>100</v>
      </c>
      <c r="E10" s="6">
        <v>120</v>
      </c>
      <c r="F10" s="6">
        <v>100</v>
      </c>
      <c r="G10" s="6">
        <v>100</v>
      </c>
      <c r="H10" s="6"/>
      <c r="I10" s="6"/>
      <c r="J10" s="6"/>
      <c r="K10" s="6"/>
      <c r="L10" s="6"/>
      <c r="M10" s="6"/>
      <c r="N10" s="6"/>
      <c r="O10" s="6"/>
      <c r="P10" s="29">
        <f>SUM(D10:O10)</f>
        <v>420</v>
      </c>
      <c r="R10" s="54"/>
    </row>
    <row r="11" spans="1:18" ht="21.75" customHeight="1">
      <c r="A11" s="5"/>
      <c r="B11" s="5" t="s">
        <v>81</v>
      </c>
      <c r="C11" s="6" t="s">
        <v>25</v>
      </c>
      <c r="D11" s="6">
        <v>26</v>
      </c>
      <c r="E11" s="6">
        <v>25</v>
      </c>
      <c r="F11" s="6">
        <v>23</v>
      </c>
      <c r="G11" s="6">
        <v>25</v>
      </c>
      <c r="H11" s="6"/>
      <c r="I11" s="6"/>
      <c r="J11" s="6"/>
      <c r="K11" s="6"/>
      <c r="L11" s="6"/>
      <c r="M11" s="6"/>
      <c r="N11" s="6"/>
      <c r="O11" s="6"/>
      <c r="P11" s="6">
        <f>SUM(D11:O11)</f>
        <v>99</v>
      </c>
      <c r="R11" s="54"/>
    </row>
    <row r="12" spans="1:18" ht="21.75" customHeight="1">
      <c r="A12" s="5"/>
      <c r="B12" s="5" t="s">
        <v>82</v>
      </c>
      <c r="C12" s="6" t="s">
        <v>25</v>
      </c>
      <c r="D12" s="6">
        <v>486</v>
      </c>
      <c r="E12" s="6">
        <v>613</v>
      </c>
      <c r="F12" s="6">
        <v>643</v>
      </c>
      <c r="G12" s="6"/>
      <c r="H12" s="6"/>
      <c r="I12" s="6"/>
      <c r="J12" s="6"/>
      <c r="K12" s="6"/>
      <c r="L12" s="6"/>
      <c r="M12" s="6"/>
      <c r="N12" s="6"/>
      <c r="O12" s="6"/>
      <c r="P12" s="29">
        <f>SUM(D12:O12)</f>
        <v>1742</v>
      </c>
      <c r="Q12" s="107"/>
      <c r="R12" s="100"/>
    </row>
    <row r="13" spans="1:17" s="59" customFormat="1" ht="21.75" customHeight="1">
      <c r="A13" s="55"/>
      <c r="B13" s="55" t="s">
        <v>78</v>
      </c>
      <c r="C13" s="6" t="s">
        <v>35</v>
      </c>
      <c r="D13" s="28">
        <v>51203</v>
      </c>
      <c r="E13" s="28">
        <v>70647</v>
      </c>
      <c r="F13" s="28">
        <v>57711</v>
      </c>
      <c r="G13" s="92"/>
      <c r="H13" s="93"/>
      <c r="I13" s="28"/>
      <c r="J13" s="28"/>
      <c r="K13" s="28"/>
      <c r="L13" s="28"/>
      <c r="M13" s="28"/>
      <c r="N13" s="28"/>
      <c r="O13" s="28"/>
      <c r="P13" s="29">
        <f>SUM(D13:O13)</f>
        <v>179561</v>
      </c>
      <c r="Q13" s="109"/>
    </row>
    <row r="14" spans="1:16" s="37" customFormat="1" ht="21.75" customHeight="1">
      <c r="A14" s="34">
        <v>4</v>
      </c>
      <c r="B14" s="36" t="s">
        <v>36</v>
      </c>
      <c r="C14" s="34"/>
      <c r="D14" s="34"/>
      <c r="E14" s="34"/>
      <c r="F14" s="34"/>
      <c r="G14" s="34"/>
      <c r="H14" s="34"/>
      <c r="I14" s="34"/>
      <c r="J14" s="6"/>
      <c r="K14" s="6"/>
      <c r="L14" s="6"/>
      <c r="M14" s="34"/>
      <c r="N14" s="34"/>
      <c r="O14" s="34"/>
      <c r="P14" s="34"/>
    </row>
    <row r="15" spans="1:16" ht="21.75" customHeight="1">
      <c r="A15" s="5"/>
      <c r="B15" s="5" t="s">
        <v>291</v>
      </c>
      <c r="C15" s="6" t="s">
        <v>201</v>
      </c>
      <c r="D15" s="28"/>
      <c r="E15" s="6"/>
      <c r="F15" s="28">
        <v>200</v>
      </c>
      <c r="G15" s="28"/>
      <c r="H15" s="28"/>
      <c r="I15" s="28"/>
      <c r="J15" s="6"/>
      <c r="K15" s="6"/>
      <c r="L15" s="6"/>
      <c r="M15" s="6"/>
      <c r="N15" s="6"/>
      <c r="O15" s="6"/>
      <c r="P15" s="29">
        <f>SUM(F15:O15)</f>
        <v>200</v>
      </c>
    </row>
    <row r="16" spans="1:16" ht="21.75" customHeight="1">
      <c r="A16" s="5"/>
      <c r="B16" s="5"/>
      <c r="C16" s="6" t="s">
        <v>24</v>
      </c>
      <c r="D16" s="28"/>
      <c r="E16" s="93"/>
      <c r="F16" s="28">
        <v>4400</v>
      </c>
      <c r="G16" s="28"/>
      <c r="H16" s="28"/>
      <c r="I16" s="28"/>
      <c r="J16" s="6"/>
      <c r="K16" s="6"/>
      <c r="L16" s="6"/>
      <c r="M16" s="6"/>
      <c r="N16" s="6"/>
      <c r="O16" s="6"/>
      <c r="P16" s="29">
        <f>SUM(F16:O16)</f>
        <v>4400</v>
      </c>
    </row>
    <row r="17" spans="1:16" ht="21.75" customHeight="1">
      <c r="A17" s="5"/>
      <c r="B17" s="65"/>
      <c r="C17" s="12"/>
      <c r="D17" s="28"/>
      <c r="E17" s="28"/>
      <c r="F17" s="28"/>
      <c r="G17" s="28"/>
      <c r="H17" s="28"/>
      <c r="I17" s="6"/>
      <c r="J17" s="6"/>
      <c r="K17" s="6"/>
      <c r="L17" s="6"/>
      <c r="M17" s="6"/>
      <c r="N17" s="6"/>
      <c r="O17" s="6"/>
      <c r="P17" s="29"/>
    </row>
    <row r="18" spans="1:16" ht="21.75" customHeight="1">
      <c r="A18" s="5"/>
      <c r="B18" s="5"/>
      <c r="C18" s="6"/>
      <c r="D18" s="28"/>
      <c r="E18" s="28"/>
      <c r="F18" s="28"/>
      <c r="G18" s="28"/>
      <c r="H18" s="28"/>
      <c r="I18" s="93"/>
      <c r="J18" s="6"/>
      <c r="K18" s="6"/>
      <c r="L18" s="6"/>
      <c r="M18" s="6"/>
      <c r="N18" s="6"/>
      <c r="O18" s="6"/>
      <c r="P18" s="85"/>
    </row>
    <row r="19" spans="1:16" s="72" customFormat="1" ht="24">
      <c r="A19" s="61">
        <v>5</v>
      </c>
      <c r="B19" s="63" t="s">
        <v>97</v>
      </c>
      <c r="C19" s="12"/>
      <c r="D19" s="71"/>
      <c r="E19" s="61"/>
      <c r="F19" s="61"/>
      <c r="G19" s="12"/>
      <c r="H19" s="12"/>
      <c r="I19" s="12"/>
      <c r="J19" s="12"/>
      <c r="K19" s="12"/>
      <c r="L19" s="12"/>
      <c r="M19" s="12"/>
      <c r="N19" s="12"/>
      <c r="O19" s="12"/>
      <c r="P19" s="30"/>
    </row>
    <row r="20" spans="1:16" s="72" customFormat="1" ht="24">
      <c r="A20" s="61"/>
      <c r="B20" s="11" t="s">
        <v>292</v>
      </c>
      <c r="C20" s="12"/>
      <c r="D20" s="70"/>
      <c r="E20" s="34"/>
      <c r="F20" s="34"/>
      <c r="G20" s="6"/>
      <c r="H20" s="6"/>
      <c r="I20" s="6"/>
      <c r="J20" s="6"/>
      <c r="K20" s="6"/>
      <c r="L20" s="6"/>
      <c r="M20" s="6"/>
      <c r="N20" s="6"/>
      <c r="O20" s="6"/>
      <c r="P20" s="29"/>
    </row>
    <row r="21" spans="1:16" s="72" customFormat="1" ht="24">
      <c r="A21" s="61"/>
      <c r="B21" s="130" t="s">
        <v>293</v>
      </c>
      <c r="C21" s="6" t="s">
        <v>77</v>
      </c>
      <c r="D21" s="70"/>
      <c r="E21" s="93">
        <v>5</v>
      </c>
      <c r="F21" s="34"/>
      <c r="G21" s="6"/>
      <c r="H21" s="6"/>
      <c r="I21" s="6"/>
      <c r="J21" s="6"/>
      <c r="K21" s="6"/>
      <c r="L21" s="6"/>
      <c r="M21" s="6"/>
      <c r="N21" s="6"/>
      <c r="O21" s="6"/>
      <c r="P21" s="29">
        <f>SUM(E21:O21)</f>
        <v>5</v>
      </c>
    </row>
    <row r="22" spans="1:18" ht="23.25">
      <c r="A22" s="43"/>
      <c r="B22" s="11" t="s">
        <v>295</v>
      </c>
      <c r="C22" s="12" t="s">
        <v>24</v>
      </c>
      <c r="D22" s="31"/>
      <c r="E22" s="31">
        <v>29330</v>
      </c>
      <c r="F22" s="31"/>
      <c r="G22" s="31"/>
      <c r="H22" s="31"/>
      <c r="I22" s="31"/>
      <c r="J22" s="41"/>
      <c r="K22" s="110"/>
      <c r="L22" s="41"/>
      <c r="M22" s="110"/>
      <c r="N22" s="41"/>
      <c r="O22" s="41"/>
      <c r="P22" s="31">
        <f>SUM(E22:O22)</f>
        <v>29330</v>
      </c>
      <c r="Q22" s="49"/>
      <c r="R22" s="49"/>
    </row>
    <row r="23" spans="1:18" ht="23.25">
      <c r="A23" s="43"/>
      <c r="B23" s="130" t="s">
        <v>293</v>
      </c>
      <c r="C23" s="12" t="s">
        <v>77</v>
      </c>
      <c r="D23" s="31"/>
      <c r="E23" s="31"/>
      <c r="F23" s="31">
        <v>4</v>
      </c>
      <c r="G23" s="31"/>
      <c r="H23" s="31"/>
      <c r="I23" s="31"/>
      <c r="J23" s="41"/>
      <c r="K23" s="110"/>
      <c r="L23" s="41"/>
      <c r="M23" s="110"/>
      <c r="N23" s="12"/>
      <c r="O23" s="41"/>
      <c r="P23" s="31">
        <f>SUM(E23:O23)</f>
        <v>4</v>
      </c>
      <c r="Q23" s="49"/>
      <c r="R23" s="49"/>
    </row>
    <row r="24" spans="1:18" ht="23.25">
      <c r="A24" s="43"/>
      <c r="B24" s="11" t="s">
        <v>294</v>
      </c>
      <c r="C24" s="6" t="s">
        <v>24</v>
      </c>
      <c r="D24" s="31"/>
      <c r="E24" s="31"/>
      <c r="F24" s="31">
        <v>27450</v>
      </c>
      <c r="G24" s="31"/>
      <c r="H24" s="31"/>
      <c r="I24" s="31"/>
      <c r="J24" s="41"/>
      <c r="K24" s="110"/>
      <c r="L24" s="41"/>
      <c r="M24" s="110"/>
      <c r="N24" s="102"/>
      <c r="O24" s="41"/>
      <c r="P24" s="31">
        <f>SUM(E24:O24)</f>
        <v>27450</v>
      </c>
      <c r="Q24" s="49"/>
      <c r="R24" s="49"/>
    </row>
    <row r="25" spans="1:18" ht="23.25">
      <c r="A25" s="43"/>
      <c r="B25" s="64"/>
      <c r="C25" s="12"/>
      <c r="D25" s="31"/>
      <c r="E25" s="31"/>
      <c r="F25" s="31"/>
      <c r="G25" s="31"/>
      <c r="H25" s="31"/>
      <c r="I25" s="31"/>
      <c r="J25" s="41"/>
      <c r="K25" s="110"/>
      <c r="L25" s="41"/>
      <c r="M25" s="110"/>
      <c r="N25" s="102"/>
      <c r="O25" s="41"/>
      <c r="P25" s="31"/>
      <c r="Q25" s="49"/>
      <c r="R25" s="49"/>
    </row>
    <row r="26" spans="1:18" ht="23.25">
      <c r="A26" s="131"/>
      <c r="B26" s="132"/>
      <c r="C26" s="115"/>
      <c r="D26" s="117"/>
      <c r="E26" s="117"/>
      <c r="F26" s="117"/>
      <c r="G26" s="117"/>
      <c r="H26" s="117"/>
      <c r="I26" s="117"/>
      <c r="J26" s="133"/>
      <c r="K26" s="134"/>
      <c r="L26" s="133"/>
      <c r="M26" s="134"/>
      <c r="N26" s="126"/>
      <c r="O26" s="133"/>
      <c r="P26" s="117"/>
      <c r="Q26" s="49"/>
      <c r="R26" s="49"/>
    </row>
    <row r="27" spans="1:16" s="49" customFormat="1" ht="23.25">
      <c r="A27" s="81">
        <v>6</v>
      </c>
      <c r="B27" s="36" t="s">
        <v>96</v>
      </c>
      <c r="C27" s="46"/>
      <c r="D27" s="80"/>
      <c r="E27" s="67"/>
      <c r="F27" s="67"/>
      <c r="G27" s="46"/>
      <c r="H27" s="46"/>
      <c r="I27" s="46"/>
      <c r="J27" s="46"/>
      <c r="K27" s="46"/>
      <c r="L27" s="46"/>
      <c r="M27" s="46"/>
      <c r="N27" s="46"/>
      <c r="O27" s="46"/>
      <c r="P27" s="48"/>
    </row>
    <row r="28" spans="1:18" ht="23.25">
      <c r="A28" s="43"/>
      <c r="B28" s="83" t="s">
        <v>180</v>
      </c>
      <c r="C28" s="6"/>
      <c r="D28" s="71"/>
      <c r="E28" s="81"/>
      <c r="F28" s="81"/>
      <c r="G28" s="41"/>
      <c r="H28" s="41"/>
      <c r="I28" s="41"/>
      <c r="J28" s="41"/>
      <c r="K28" s="41"/>
      <c r="L28" s="41"/>
      <c r="M28" s="41"/>
      <c r="N28" s="41"/>
      <c r="O28" s="41"/>
      <c r="P28" s="44"/>
      <c r="Q28" s="49"/>
      <c r="R28" s="49"/>
    </row>
    <row r="29" spans="1:16" s="49" customFormat="1" ht="23.25">
      <c r="A29" s="16"/>
      <c r="B29" s="42" t="s">
        <v>277</v>
      </c>
      <c r="C29" s="12" t="s">
        <v>181</v>
      </c>
      <c r="D29" s="28" t="s">
        <v>152</v>
      </c>
      <c r="E29" s="28">
        <v>1</v>
      </c>
      <c r="F29" s="28">
        <v>3</v>
      </c>
      <c r="G29" s="28"/>
      <c r="H29" s="28"/>
      <c r="I29" s="28"/>
      <c r="J29" s="28"/>
      <c r="K29" s="28"/>
      <c r="L29" s="28"/>
      <c r="M29" s="28"/>
      <c r="N29" s="28"/>
      <c r="O29" s="28"/>
      <c r="P29" s="28">
        <f>SUM(D29:O29)</f>
        <v>4</v>
      </c>
    </row>
    <row r="30" spans="1:18" ht="23.25">
      <c r="A30" s="43"/>
      <c r="B30" s="64"/>
      <c r="C30" s="12" t="s">
        <v>77</v>
      </c>
      <c r="D30" s="28" t="s">
        <v>152</v>
      </c>
      <c r="E30" s="28">
        <v>30</v>
      </c>
      <c r="F30" s="28">
        <v>152</v>
      </c>
      <c r="G30" s="28"/>
      <c r="H30" s="28"/>
      <c r="I30" s="28"/>
      <c r="J30" s="28"/>
      <c r="K30" s="28"/>
      <c r="L30" s="28"/>
      <c r="M30" s="28"/>
      <c r="N30" s="28"/>
      <c r="O30" s="28"/>
      <c r="P30" s="28">
        <f>SUM(D30:O30)</f>
        <v>182</v>
      </c>
      <c r="Q30" s="49"/>
      <c r="R30" s="49"/>
    </row>
    <row r="31" spans="1:18" ht="23.25">
      <c r="A31" s="43"/>
      <c r="B31" s="42" t="s">
        <v>278</v>
      </c>
      <c r="C31" s="12" t="s">
        <v>181</v>
      </c>
      <c r="D31" s="31">
        <v>5</v>
      </c>
      <c r="E31" s="31">
        <v>8</v>
      </c>
      <c r="F31" s="31">
        <v>9</v>
      </c>
      <c r="G31" s="31"/>
      <c r="H31" s="31"/>
      <c r="I31" s="31"/>
      <c r="J31" s="31"/>
      <c r="K31" s="31"/>
      <c r="L31" s="31"/>
      <c r="M31" s="31"/>
      <c r="N31" s="31"/>
      <c r="O31" s="31"/>
      <c r="P31" s="31">
        <f>SUM(D31:O31)</f>
        <v>22</v>
      </c>
      <c r="Q31" s="49"/>
      <c r="R31" s="49"/>
    </row>
    <row r="32" spans="1:18" ht="23.25">
      <c r="A32" s="43"/>
      <c r="B32" s="64"/>
      <c r="C32" s="12" t="s">
        <v>77</v>
      </c>
      <c r="D32" s="31">
        <v>13</v>
      </c>
      <c r="E32" s="31">
        <v>31</v>
      </c>
      <c r="F32" s="31">
        <v>17</v>
      </c>
      <c r="G32" s="31"/>
      <c r="H32" s="31"/>
      <c r="I32" s="31"/>
      <c r="J32" s="31"/>
      <c r="K32" s="31"/>
      <c r="L32" s="31"/>
      <c r="M32" s="31"/>
      <c r="N32" s="31"/>
      <c r="O32" s="31"/>
      <c r="P32" s="31">
        <f>SUM(D32:O32)</f>
        <v>61</v>
      </c>
      <c r="Q32" s="49"/>
      <c r="R32" s="49"/>
    </row>
    <row r="33" spans="1:18" ht="23.25">
      <c r="A33" s="16"/>
      <c r="B33" s="83" t="s">
        <v>182</v>
      </c>
      <c r="C33" s="12"/>
      <c r="D33" s="71"/>
      <c r="E33" s="81"/>
      <c r="F33" s="81"/>
      <c r="G33" s="41"/>
      <c r="H33" s="41"/>
      <c r="I33" s="41"/>
      <c r="J33" s="41"/>
      <c r="K33" s="41"/>
      <c r="L33" s="41"/>
      <c r="M33" s="41"/>
      <c r="N33" s="41"/>
      <c r="O33" s="41"/>
      <c r="P33" s="30"/>
      <c r="Q33" s="49"/>
      <c r="R33" s="49"/>
    </row>
    <row r="34" spans="1:18" ht="23.25">
      <c r="A34" s="16"/>
      <c r="B34" s="42" t="s">
        <v>277</v>
      </c>
      <c r="C34" s="12" t="s">
        <v>181</v>
      </c>
      <c r="D34" s="28" t="s">
        <v>152</v>
      </c>
      <c r="E34" s="28" t="s">
        <v>152</v>
      </c>
      <c r="F34" s="28" t="s">
        <v>152</v>
      </c>
      <c r="G34" s="28"/>
      <c r="H34" s="28"/>
      <c r="I34" s="12"/>
      <c r="J34" s="28"/>
      <c r="K34" s="12"/>
      <c r="L34" s="12"/>
      <c r="M34" s="28"/>
      <c r="N34" s="28"/>
      <c r="O34" s="28"/>
      <c r="P34" s="28"/>
      <c r="Q34" s="49"/>
      <c r="R34" s="49"/>
    </row>
    <row r="35" spans="1:18" ht="23.25">
      <c r="A35" s="16"/>
      <c r="B35" s="64"/>
      <c r="C35" s="12" t="s">
        <v>77</v>
      </c>
      <c r="D35" s="28" t="s">
        <v>152</v>
      </c>
      <c r="E35" s="28" t="s">
        <v>152</v>
      </c>
      <c r="F35" s="28" t="s">
        <v>152</v>
      </c>
      <c r="G35" s="28"/>
      <c r="H35" s="28"/>
      <c r="I35" s="12"/>
      <c r="J35" s="28"/>
      <c r="K35" s="12"/>
      <c r="L35" s="12"/>
      <c r="M35" s="28"/>
      <c r="N35" s="28"/>
      <c r="O35" s="28"/>
      <c r="P35" s="28"/>
      <c r="Q35" s="49"/>
      <c r="R35" s="49"/>
    </row>
    <row r="36" spans="1:18" ht="23.25">
      <c r="A36" s="16"/>
      <c r="B36" s="64"/>
      <c r="C36" s="6" t="s">
        <v>24</v>
      </c>
      <c r="D36" s="28" t="s">
        <v>152</v>
      </c>
      <c r="E36" s="28" t="s">
        <v>152</v>
      </c>
      <c r="F36" s="28" t="s">
        <v>152</v>
      </c>
      <c r="G36" s="28"/>
      <c r="H36" s="28"/>
      <c r="I36" s="102"/>
      <c r="J36" s="28"/>
      <c r="K36" s="102"/>
      <c r="L36" s="102"/>
      <c r="M36" s="28"/>
      <c r="N36" s="28"/>
      <c r="O36" s="28"/>
      <c r="P36" s="28"/>
      <c r="Q36" s="49"/>
      <c r="R36" s="49"/>
    </row>
    <row r="37" spans="1:18" ht="23.25">
      <c r="A37" s="16"/>
      <c r="B37" s="42" t="s">
        <v>278</v>
      </c>
      <c r="C37" s="12" t="s">
        <v>181</v>
      </c>
      <c r="D37" s="28">
        <v>1</v>
      </c>
      <c r="E37" s="28" t="s">
        <v>152</v>
      </c>
      <c r="F37" s="28" t="s">
        <v>152</v>
      </c>
      <c r="G37" s="12"/>
      <c r="H37" s="28"/>
      <c r="I37" s="12"/>
      <c r="J37" s="28"/>
      <c r="K37" s="12"/>
      <c r="L37" s="12"/>
      <c r="M37" s="28"/>
      <c r="N37" s="28"/>
      <c r="O37" s="41"/>
      <c r="P37" s="28">
        <f>SUM(D37:O37)</f>
        <v>1</v>
      </c>
      <c r="Q37" s="49"/>
      <c r="R37" s="49"/>
    </row>
    <row r="38" spans="1:18" ht="23.25">
      <c r="A38" s="16"/>
      <c r="B38" s="64"/>
      <c r="C38" s="12" t="s">
        <v>77</v>
      </c>
      <c r="D38" s="28">
        <v>3</v>
      </c>
      <c r="E38" s="28" t="s">
        <v>152</v>
      </c>
      <c r="F38" s="28" t="s">
        <v>152</v>
      </c>
      <c r="G38" s="6"/>
      <c r="H38" s="28"/>
      <c r="I38" s="6"/>
      <c r="J38" s="28"/>
      <c r="K38" s="6"/>
      <c r="L38" s="6"/>
      <c r="M38" s="28"/>
      <c r="N38" s="28"/>
      <c r="O38" s="46"/>
      <c r="P38" s="28">
        <f>SUM(D38:O38)</f>
        <v>3</v>
      </c>
      <c r="Q38" s="49"/>
      <c r="R38" s="49"/>
    </row>
    <row r="39" spans="1:18" ht="23.25">
      <c r="A39" s="16"/>
      <c r="B39" s="5"/>
      <c r="C39" s="6" t="s">
        <v>24</v>
      </c>
      <c r="D39" s="28">
        <v>1200</v>
      </c>
      <c r="E39" s="28" t="s">
        <v>152</v>
      </c>
      <c r="F39" s="28" t="s">
        <v>152</v>
      </c>
      <c r="G39" s="102"/>
      <c r="H39" s="28"/>
      <c r="I39" s="102"/>
      <c r="J39" s="28"/>
      <c r="K39" s="85"/>
      <c r="L39" s="102"/>
      <c r="M39" s="28"/>
      <c r="N39" s="28"/>
      <c r="O39" s="94"/>
      <c r="P39" s="28">
        <f>SUM(D39:O39)</f>
        <v>1200</v>
      </c>
      <c r="Q39" s="49"/>
      <c r="R39" s="49"/>
    </row>
    <row r="40" spans="1:18" ht="21.75">
      <c r="A40" s="16"/>
      <c r="B40" s="42"/>
      <c r="C40" s="41"/>
      <c r="D40" s="82"/>
      <c r="E40" s="81"/>
      <c r="F40" s="81"/>
      <c r="G40" s="41"/>
      <c r="H40" s="41"/>
      <c r="I40" s="41"/>
      <c r="J40" s="41"/>
      <c r="K40" s="41"/>
      <c r="L40" s="41"/>
      <c r="M40" s="41"/>
      <c r="N40" s="41"/>
      <c r="O40" s="41"/>
      <c r="P40" s="44"/>
      <c r="Q40" s="49"/>
      <c r="R40" s="49"/>
    </row>
    <row r="41" spans="1:18" ht="21.75">
      <c r="A41" s="16"/>
      <c r="B41" s="16"/>
      <c r="C41" s="41"/>
      <c r="D41" s="82"/>
      <c r="E41" s="81"/>
      <c r="F41" s="81"/>
      <c r="G41" s="41"/>
      <c r="H41" s="41"/>
      <c r="I41" s="41"/>
      <c r="J41" s="41"/>
      <c r="K41" s="66"/>
      <c r="L41" s="41"/>
      <c r="M41" s="41"/>
      <c r="N41" s="41"/>
      <c r="O41" s="41"/>
      <c r="P41" s="44"/>
      <c r="Q41" s="49"/>
      <c r="R41" s="49"/>
    </row>
    <row r="42" spans="1:18" ht="21.75">
      <c r="A42" s="16"/>
      <c r="B42" s="42"/>
      <c r="C42" s="46"/>
      <c r="D42" s="80"/>
      <c r="E42" s="67"/>
      <c r="F42" s="67"/>
      <c r="G42" s="60"/>
      <c r="H42" s="46"/>
      <c r="I42" s="46"/>
      <c r="J42" s="46"/>
      <c r="K42" s="46"/>
      <c r="L42" s="46"/>
      <c r="M42" s="46"/>
      <c r="N42" s="46"/>
      <c r="O42" s="46"/>
      <c r="P42" s="48"/>
      <c r="Q42" s="49"/>
      <c r="R42" s="49"/>
    </row>
    <row r="43" spans="1:16" ht="23.25">
      <c r="A43" s="61"/>
      <c r="B43" s="63" t="s">
        <v>194</v>
      </c>
      <c r="C43" s="12"/>
      <c r="D43" s="70"/>
      <c r="E43" s="34"/>
      <c r="F43" s="34"/>
      <c r="G43" s="6"/>
      <c r="H43" s="6"/>
      <c r="I43" s="6"/>
      <c r="J43" s="6"/>
      <c r="K43" s="6"/>
      <c r="L43" s="6"/>
      <c r="M43" s="6"/>
      <c r="N43" s="6"/>
      <c r="O43" s="6"/>
      <c r="P43" s="29"/>
    </row>
    <row r="44" spans="1:16" ht="23.25">
      <c r="A44" s="16"/>
      <c r="B44" s="16" t="s">
        <v>296</v>
      </c>
      <c r="C44" s="46" t="s">
        <v>77</v>
      </c>
      <c r="D44" s="28"/>
      <c r="E44" s="28"/>
      <c r="F44" s="28">
        <v>19</v>
      </c>
      <c r="G44" s="28"/>
      <c r="H44" s="28"/>
      <c r="I44" s="28"/>
      <c r="J44" s="28"/>
      <c r="K44" s="28"/>
      <c r="L44" s="41"/>
      <c r="M44" s="41"/>
      <c r="N44" s="41"/>
      <c r="O44" s="41"/>
      <c r="P44" s="47">
        <f>SUM(F44:O44)</f>
        <v>19</v>
      </c>
    </row>
    <row r="45" spans="1:16" ht="23.25">
      <c r="A45" s="16"/>
      <c r="B45" s="16"/>
      <c r="C45" s="46" t="s">
        <v>24</v>
      </c>
      <c r="D45" s="28"/>
      <c r="E45" s="28"/>
      <c r="F45" s="28">
        <v>5035</v>
      </c>
      <c r="G45" s="101"/>
      <c r="H45" s="28"/>
      <c r="I45" s="28"/>
      <c r="J45" s="28"/>
      <c r="K45" s="28"/>
      <c r="L45" s="46"/>
      <c r="M45" s="79"/>
      <c r="N45" s="46"/>
      <c r="O45" s="46"/>
      <c r="P45" s="47">
        <f>SUM(F45:O45)</f>
        <v>5035</v>
      </c>
    </row>
    <row r="46" spans="1:16" ht="23.25">
      <c r="A46" s="16"/>
      <c r="B46" s="16" t="s">
        <v>296</v>
      </c>
      <c r="C46" s="46" t="s">
        <v>77</v>
      </c>
      <c r="D46" s="28"/>
      <c r="E46" s="28"/>
      <c r="F46" s="28">
        <v>591</v>
      </c>
      <c r="G46" s="28"/>
      <c r="H46" s="60"/>
      <c r="I46" s="28"/>
      <c r="J46" s="28"/>
      <c r="K46" s="28"/>
      <c r="L46" s="46"/>
      <c r="M46" s="46"/>
      <c r="N46" s="46"/>
      <c r="O46" s="46"/>
      <c r="P46" s="48">
        <f>SUM(F46:O46)</f>
        <v>591</v>
      </c>
    </row>
    <row r="47" spans="1:16" ht="23.25">
      <c r="A47" s="16"/>
      <c r="B47" s="16"/>
      <c r="C47" s="46" t="s">
        <v>24</v>
      </c>
      <c r="D47" s="28"/>
      <c r="E47" s="28"/>
      <c r="F47" s="28">
        <v>118020</v>
      </c>
      <c r="G47" s="28"/>
      <c r="H47" s="79"/>
      <c r="I47" s="28"/>
      <c r="J47" s="28"/>
      <c r="K47" s="28"/>
      <c r="L47" s="46"/>
      <c r="M47" s="46"/>
      <c r="N47" s="46"/>
      <c r="O47" s="46"/>
      <c r="P47" s="48">
        <f>SUM(F47:O47)</f>
        <v>118020</v>
      </c>
    </row>
    <row r="48" spans="1:16" ht="23.25">
      <c r="A48" s="16"/>
      <c r="B48" s="42"/>
      <c r="C48" s="46"/>
      <c r="D48" s="28"/>
      <c r="E48" s="28"/>
      <c r="F48" s="28"/>
      <c r="G48" s="28"/>
      <c r="H48" s="28"/>
      <c r="I48" s="28"/>
      <c r="J48" s="28"/>
      <c r="K48" s="46"/>
      <c r="L48" s="46"/>
      <c r="M48" s="46"/>
      <c r="N48" s="46"/>
      <c r="O48" s="46"/>
      <c r="P48" s="48"/>
    </row>
    <row r="49" spans="1:16" ht="23.25">
      <c r="A49" s="131"/>
      <c r="B49" s="135"/>
      <c r="C49" s="133"/>
      <c r="D49" s="117"/>
      <c r="E49" s="117"/>
      <c r="F49" s="117"/>
      <c r="G49" s="117"/>
      <c r="H49" s="117"/>
      <c r="I49" s="117"/>
      <c r="J49" s="117"/>
      <c r="K49" s="136"/>
      <c r="L49" s="133"/>
      <c r="M49" s="133"/>
      <c r="N49" s="133"/>
      <c r="O49" s="133"/>
      <c r="P49" s="137"/>
    </row>
  </sheetData>
  <mergeCells count="2">
    <mergeCell ref="A1:P1"/>
    <mergeCell ref="D2:P2"/>
  </mergeCells>
  <printOptions horizontalCentered="1" verticalCentered="1"/>
  <pageMargins left="0.5511811023622047" right="0.35433070866141736" top="0.5905511811023623" bottom="0.3937007874015748" header="0.31496062992125984" footer="0.31496062992125984"/>
  <pageSetup horizontalDpi="180" verticalDpi="180" orientation="landscape" paperSize="5" r:id="rId2"/>
  <ignoredErrors>
    <ignoredError sqref="P5:P7 P10:P13 P15:P16 P21:P24 P29:P32 P37:P39 P44:P4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</dc:creator>
  <cp:keywords/>
  <dc:description/>
  <cp:lastModifiedBy>Microsoft Windows</cp:lastModifiedBy>
  <cp:lastPrinted>2010-02-10T02:59:03Z</cp:lastPrinted>
  <dcterms:created xsi:type="dcterms:W3CDTF">2003-12-03T08:22:03Z</dcterms:created>
  <dcterms:modified xsi:type="dcterms:W3CDTF">2010-02-10T02:59:09Z</dcterms:modified>
  <cp:category/>
  <cp:version/>
  <cp:contentType/>
  <cp:contentStatus/>
</cp:coreProperties>
</file>